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com\EF Report\2021\Figures\Figure Files to Publish\"/>
    </mc:Choice>
  </mc:AlternateContent>
  <xr:revisionPtr revIDLastSave="0" documentId="14_{31DECEC2-27BD-4F9D-BC8D-2E940AA2DAF8}" xr6:coauthVersionLast="45" xr6:coauthVersionMax="45" xr10:uidLastSave="{00000000-0000-0000-0000-000000000000}"/>
  <bookViews>
    <workbookView xWindow="57810" yWindow="150" windowWidth="28395" windowHeight="15285" xr2:uid="{00000000-000D-0000-FFFF-FFFF00000000}"/>
  </bookViews>
  <sheets>
    <sheet name="Table of Contents" sheetId="65" r:id="rId1"/>
    <sheet name="ES.2" sheetId="1" r:id="rId2"/>
    <sheet name="ES.3" sheetId="2" r:id="rId3"/>
    <sheet name="ES.4" sheetId="3" r:id="rId4"/>
    <sheet name="ES.5" sheetId="4" r:id="rId5"/>
    <sheet name="ES.6" sheetId="5" r:id="rId6"/>
    <sheet name="ES.7" sheetId="6" r:id="rId7"/>
    <sheet name="ES.8" sheetId="7" r:id="rId8"/>
    <sheet name="ES.9" sheetId="8" r:id="rId9"/>
    <sheet name="ES.10" sheetId="63" r:id="rId10"/>
    <sheet name="ES.11" sheetId="10" r:id="rId11"/>
    <sheet name="ES.12" sheetId="11" r:id="rId12"/>
    <sheet name="ES.13" sheetId="12" r:id="rId13"/>
    <sheet name="ES.14" sheetId="13" r:id="rId14"/>
    <sheet name="A.2" sheetId="14" r:id="rId15"/>
    <sheet name="A.3" sheetId="15" r:id="rId16"/>
    <sheet name="A.4" sheetId="16" r:id="rId17"/>
    <sheet name="A.5" sheetId="17" r:id="rId18"/>
    <sheet name="A.6" sheetId="18" r:id="rId19"/>
    <sheet name="R.1" sheetId="19" r:id="rId20"/>
    <sheet name="R.2" sheetId="20" r:id="rId21"/>
    <sheet name="R.3" sheetId="21" r:id="rId22"/>
    <sheet name="R.4" sheetId="22" r:id="rId23"/>
    <sheet name="R.5" sheetId="23" r:id="rId24"/>
    <sheet name="R.6" sheetId="24" r:id="rId25"/>
    <sheet name="R.7" sheetId="25" r:id="rId26"/>
    <sheet name="R.8" sheetId="26" r:id="rId27"/>
    <sheet name="R.9" sheetId="27" r:id="rId28"/>
    <sheet name="R.10" sheetId="28" r:id="rId29"/>
    <sheet name="R.11" sheetId="29" r:id="rId30"/>
    <sheet name="R.12" sheetId="30" r:id="rId31"/>
    <sheet name="R.13" sheetId="31" r:id="rId32"/>
    <sheet name="R.14" sheetId="32" r:id="rId33"/>
    <sheet name="R.15" sheetId="33" r:id="rId34"/>
    <sheet name="R.16" sheetId="34" r:id="rId35"/>
    <sheet name="R.17" sheetId="35" r:id="rId36"/>
    <sheet name="R.18" sheetId="36" r:id="rId37"/>
    <sheet name="R.19" sheetId="37" r:id="rId38"/>
    <sheet name="R.20" sheetId="38" r:id="rId39"/>
    <sheet name="R.21" sheetId="39" r:id="rId40"/>
    <sheet name="R.22" sheetId="40" r:id="rId41"/>
    <sheet name="R.23" sheetId="41" r:id="rId42"/>
    <sheet name="R.24" sheetId="42" r:id="rId43"/>
    <sheet name="R.25" sheetId="43" r:id="rId44"/>
    <sheet name="R.26" sheetId="44" r:id="rId45"/>
    <sheet name="R.27" sheetId="45" r:id="rId46"/>
    <sheet name="R.28" sheetId="46" r:id="rId47"/>
    <sheet name="R.29" sheetId="48" r:id="rId48"/>
    <sheet name="R.30" sheetId="47" r:id="rId49"/>
    <sheet name="R.31" sheetId="49" r:id="rId50"/>
    <sheet name="R.32" sheetId="50" r:id="rId51"/>
    <sheet name="R.33" sheetId="51" r:id="rId52"/>
    <sheet name="NZ.1" sheetId="52" r:id="rId53"/>
    <sheet name="NZ.2" sheetId="53" r:id="rId54"/>
    <sheet name="NZ.3" sheetId="54" r:id="rId55"/>
    <sheet name="NZ.4" sheetId="55" r:id="rId56"/>
    <sheet name="NZ.5" sheetId="56" r:id="rId57"/>
    <sheet name="NZ.6" sheetId="57" r:id="rId58"/>
    <sheet name="NZ.7" sheetId="62" r:id="rId59"/>
  </sheets>
  <externalReferences>
    <externalReference r:id="rId60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45" hidden="1">'R.27'!$A$6:$O$98</definedName>
    <definedName name="_ftn1" localSheetId="18">A.6!$A$4</definedName>
    <definedName name="_ftnref1" localSheetId="18">A.6!$A$1</definedName>
    <definedName name="AvCnPrmtr1">#REF!</definedName>
    <definedName name="AvCnPrmtr2">#REF!</definedName>
    <definedName name="d">#REF!</definedName>
    <definedName name="f">#REF!</definedName>
    <definedName name="old">#REF!</definedName>
    <definedName name="PCube_Well_1996">#REF!</definedName>
    <definedName name="PCube_Well_1997">#REF!</definedName>
    <definedName name="PCube_Well_1998">#REF!</definedName>
    <definedName name="PCube_Well_1999">#REF!</definedName>
    <definedName name="PCube_Well_2000">#REF!</definedName>
    <definedName name="PCube_Well_2001">#REF!</definedName>
    <definedName name="PCube_Well_2002">#REF!</definedName>
    <definedName name="PCube_Well_2003">#REF!</definedName>
    <definedName name="PCube_Well_2004">#REF!</definedName>
    <definedName name="PCube_Well_2005">#REF!</definedName>
    <definedName name="PCube_Well_2006">#REF!</definedName>
    <definedName name="PCube_Well_2007">#REF!</definedName>
    <definedName name="PCube_Well_2008">#REF!</definedName>
    <definedName name="Production_by_Grouping_by_Month02_HI">#REF!</definedName>
    <definedName name="Production_by_Grouping_by_Month02_Ref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bl_6_4_TotCan">#REF!</definedName>
    <definedName name="wwww">#REF!</definedName>
    <definedName name="wwwww">#REF!</definedName>
    <definedName name="x">#REF!</definedName>
    <definedName name="zz_FcstDL3">#REF!</definedName>
    <definedName name="zz_GasOilSplit3">[1]zz_GasOilSplit3!$A$1:$M$2071</definedName>
    <definedName name="zzz_Tbl_6_1_D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63" l="1"/>
  <c r="E9" i="63"/>
  <c r="E10" i="63"/>
  <c r="E11" i="63"/>
  <c r="E12" i="63"/>
  <c r="E13" i="63"/>
  <c r="E14" i="63"/>
  <c r="E15" i="63"/>
  <c r="E16" i="63"/>
  <c r="E17" i="63"/>
  <c r="E18" i="63"/>
  <c r="E19" i="63"/>
  <c r="E20" i="63"/>
  <c r="E21" i="63"/>
  <c r="E22" i="63"/>
  <c r="E23" i="63"/>
  <c r="E24" i="63"/>
  <c r="E25" i="63"/>
  <c r="E26" i="63"/>
  <c r="E27" i="63"/>
  <c r="E28" i="63"/>
  <c r="E29" i="63"/>
  <c r="E30" i="63"/>
  <c r="E31" i="63"/>
  <c r="E32" i="63"/>
  <c r="E33" i="63"/>
  <c r="E34" i="63"/>
  <c r="E35" i="63"/>
  <c r="E36" i="63"/>
  <c r="E37" i="63"/>
  <c r="E38" i="63"/>
  <c r="E39" i="63"/>
  <c r="E40" i="63"/>
  <c r="E41" i="63"/>
  <c r="E42" i="63"/>
  <c r="E43" i="63"/>
  <c r="E44" i="63"/>
  <c r="E45" i="63"/>
  <c r="E46" i="63"/>
  <c r="E47" i="63"/>
  <c r="E7" i="63"/>
  <c r="A66" i="65" l="1"/>
  <c r="A65" i="65"/>
  <c r="A64" i="65"/>
  <c r="A63" i="65"/>
  <c r="A62" i="65"/>
  <c r="A61" i="65"/>
  <c r="A60" i="65"/>
  <c r="A59" i="65"/>
  <c r="A58" i="65"/>
  <c r="A57" i="65"/>
  <c r="A56" i="65"/>
  <c r="A55" i="65"/>
  <c r="A54" i="65"/>
  <c r="A53" i="65"/>
  <c r="A52" i="65"/>
  <c r="A51" i="65"/>
  <c r="A50" i="65"/>
  <c r="A49" i="65"/>
  <c r="A48" i="65"/>
  <c r="A47" i="65"/>
  <c r="A46" i="65"/>
  <c r="A45" i="65"/>
  <c r="A44" i="65"/>
  <c r="A43" i="65"/>
  <c r="A42" i="65"/>
  <c r="A41" i="65"/>
  <c r="A40" i="65"/>
  <c r="A39" i="65"/>
  <c r="A38" i="65"/>
  <c r="A37" i="65"/>
  <c r="A36" i="65"/>
  <c r="A35" i="65"/>
  <c r="A34" i="65"/>
  <c r="A33" i="65"/>
  <c r="A32" i="65"/>
  <c r="A31" i="65"/>
  <c r="A30" i="65"/>
  <c r="A29" i="65"/>
  <c r="A28" i="65"/>
  <c r="A27" i="65"/>
  <c r="A26" i="65"/>
  <c r="A25" i="65"/>
  <c r="A24" i="65"/>
  <c r="A23" i="65"/>
  <c r="A22" i="65"/>
  <c r="A21" i="65"/>
  <c r="A20" i="65"/>
  <c r="A19" i="65"/>
  <c r="A18" i="65"/>
  <c r="A17" i="65"/>
  <c r="A16" i="65"/>
  <c r="A15" i="65"/>
  <c r="A14" i="65"/>
  <c r="A13" i="65"/>
  <c r="A12" i="65"/>
  <c r="A11" i="65"/>
  <c r="A10" i="65"/>
  <c r="A9" i="65"/>
</calcChain>
</file>

<file path=xl/sharedStrings.xml><?xml version="1.0" encoding="utf-8"?>
<sst xmlns="http://schemas.openxmlformats.org/spreadsheetml/2006/main" count="1004" uniqueCount="263">
  <si>
    <t>Year</t>
  </si>
  <si>
    <t>Unabated Fossil Fuels</t>
  </si>
  <si>
    <t>Low and Non-Emitting</t>
  </si>
  <si>
    <t>Hydrogen Production</t>
  </si>
  <si>
    <t>Commercial</t>
  </si>
  <si>
    <t>Industrial</t>
  </si>
  <si>
    <t>Residential</t>
  </si>
  <si>
    <t>Transportation</t>
  </si>
  <si>
    <t>Biomass / Geothermal</t>
  </si>
  <si>
    <t>Coal &amp; Coke</t>
  </si>
  <si>
    <t>Hydro / Wave / Tidal</t>
  </si>
  <si>
    <t>Natural Gas</t>
  </si>
  <si>
    <t>NG with CCS</t>
  </si>
  <si>
    <t>Oil</t>
  </si>
  <si>
    <t>Solar</t>
  </si>
  <si>
    <t>Uranium</t>
  </si>
  <si>
    <t>Wind</t>
  </si>
  <si>
    <t>Scenario</t>
  </si>
  <si>
    <t>Natural Gas CCS</t>
  </si>
  <si>
    <t>Biomass CCS</t>
  </si>
  <si>
    <t>Nuclear</t>
  </si>
  <si>
    <t>Hydro</t>
  </si>
  <si>
    <t>Hydrogen</t>
  </si>
  <si>
    <t>Storage</t>
  </si>
  <si>
    <t>NZE Base</t>
  </si>
  <si>
    <t>-</t>
  </si>
  <si>
    <t>Higher Carbon Price</t>
  </si>
  <si>
    <t>Higher Demand</t>
  </si>
  <si>
    <t>Limited Transmission</t>
  </si>
  <si>
    <t>BECCS</t>
  </si>
  <si>
    <t>Region</t>
  </si>
  <si>
    <t>Other Fossil</t>
  </si>
  <si>
    <t>Historic</t>
  </si>
  <si>
    <t>British Columbia</t>
  </si>
  <si>
    <t>Base NZE</t>
  </si>
  <si>
    <t>Alberta</t>
  </si>
  <si>
    <t>Saskatchewan</t>
  </si>
  <si>
    <t>Manitoba</t>
  </si>
  <si>
    <t>Ontario</t>
  </si>
  <si>
    <t>Quebec</t>
  </si>
  <si>
    <t>New Brunswick</t>
  </si>
  <si>
    <t>Prince Edward Island</t>
  </si>
  <si>
    <t>Nova Scotia</t>
  </si>
  <si>
    <t>Newfoundland and Labrador</t>
  </si>
  <si>
    <t>C5+</t>
  </si>
  <si>
    <t>Conventional Heavy</t>
  </si>
  <si>
    <t>Conventional Light</t>
  </si>
  <si>
    <t>Field Condensate</t>
  </si>
  <si>
    <t>In Situ Bitumen</t>
  </si>
  <si>
    <t>Mined Bitumen</t>
  </si>
  <si>
    <t>Total Current Policies</t>
  </si>
  <si>
    <t>Existing</t>
  </si>
  <si>
    <t>Expansion</t>
  </si>
  <si>
    <t>Total Supply Available for Export - Evolving Scenario</t>
  </si>
  <si>
    <t>Total Supply Available for Export - Current Policies</t>
  </si>
  <si>
    <t>Total Pipeline and Structural Rail Capacity</t>
  </si>
  <si>
    <t>Evolving Policies - Production</t>
  </si>
  <si>
    <t>Evolving Policies - LNG Exports</t>
  </si>
  <si>
    <t>Current Policies - Production</t>
  </si>
  <si>
    <t>Current Policies - LNG Exports</t>
  </si>
  <si>
    <t>Coalbed Methane</t>
  </si>
  <si>
    <t>Conventional</t>
  </si>
  <si>
    <t>Shale</t>
  </si>
  <si>
    <t>Solution Gas</t>
  </si>
  <si>
    <t>Tight</t>
  </si>
  <si>
    <t>RPPs and NGLs</t>
  </si>
  <si>
    <t>Coal</t>
  </si>
  <si>
    <t>Industrial (with CCS)</t>
  </si>
  <si>
    <t>Electricity Generation</t>
  </si>
  <si>
    <t>Electricity Generation (with CCS)</t>
  </si>
  <si>
    <t>Hydrogen Production (with CCS)</t>
  </si>
  <si>
    <t>Federal Backstop - Nominal</t>
  </si>
  <si>
    <t>Federal Backstop - $2020</t>
  </si>
  <si>
    <t>Current Policies - Nominal</t>
  </si>
  <si>
    <t>Current Policies - $2020</t>
  </si>
  <si>
    <t>Evolving Policies - Nominal</t>
  </si>
  <si>
    <t>Evolving Policies - $2020</t>
  </si>
  <si>
    <t>Current Policies</t>
  </si>
  <si>
    <t>Evolving Policies</t>
  </si>
  <si>
    <t>type</t>
  </si>
  <si>
    <t>Wind (Low)</t>
  </si>
  <si>
    <t>Wind (Average)</t>
  </si>
  <si>
    <t>Wind (High)</t>
  </si>
  <si>
    <t>Solar (Low)</t>
  </si>
  <si>
    <t>Solar (Average)</t>
  </si>
  <si>
    <t>Solar (High)</t>
  </si>
  <si>
    <t>capital costs</t>
  </si>
  <si>
    <t>levelized costs</t>
  </si>
  <si>
    <t>Canadian GDP Growth Rate</t>
  </si>
  <si>
    <t>Total GDP (Value)</t>
  </si>
  <si>
    <t>Real GDP</t>
  </si>
  <si>
    <t>Population</t>
  </si>
  <si>
    <t>Residential Floorspace</t>
  </si>
  <si>
    <t>Commercial Floorspace</t>
  </si>
  <si>
    <t>Consumer Price Index</t>
  </si>
  <si>
    <t>Sector</t>
  </si>
  <si>
    <t>1990 to 2019</t>
  </si>
  <si>
    <t>2021 to 2050 - Evolving</t>
  </si>
  <si>
    <t>2021 to 2050 - Current Policies</t>
  </si>
  <si>
    <t>Total End-Use</t>
  </si>
  <si>
    <t>Electricity</t>
  </si>
  <si>
    <t>RPP</t>
  </si>
  <si>
    <t>Biofuels</t>
  </si>
  <si>
    <t>Other</t>
  </si>
  <si>
    <t>Aviation Fuel</t>
  </si>
  <si>
    <t>Diesel</t>
  </si>
  <si>
    <t>Heavy Fuel Oil</t>
  </si>
  <si>
    <t>LPG</t>
  </si>
  <si>
    <t>Lubricants</t>
  </si>
  <si>
    <t>Motor Gasoline</t>
  </si>
  <si>
    <t>Coal, Coke and Coke Oven Gas</t>
  </si>
  <si>
    <t>Natural Gas with CCS</t>
  </si>
  <si>
    <t>Other Renewables and Landfill Gas</t>
  </si>
  <si>
    <t>Primary Energy Use</t>
  </si>
  <si>
    <t>Energy Use Per Person</t>
  </si>
  <si>
    <t>Energy Use Per $ Real GDP</t>
  </si>
  <si>
    <t>Alberta Heavy</t>
  </si>
  <si>
    <t>Alberta Light</t>
  </si>
  <si>
    <t>British Columbia Light</t>
  </si>
  <si>
    <t>Manitoba Light</t>
  </si>
  <si>
    <t>Saskatchewan Heavy</t>
  </si>
  <si>
    <t>Saskatchewan Light</t>
  </si>
  <si>
    <t>Fuel</t>
  </si>
  <si>
    <t>IEA Stated Policies</t>
  </si>
  <si>
    <t>IEA Sustainable Development</t>
  </si>
  <si>
    <t>IEA Net Zero by 2050</t>
  </si>
  <si>
    <t>IEA Announced NZ Pledges</t>
  </si>
  <si>
    <t>BP Rapid</t>
  </si>
  <si>
    <t>BP Net Zero</t>
  </si>
  <si>
    <t>BP Business-as-usual</t>
  </si>
  <si>
    <t>Shell Sky</t>
  </si>
  <si>
    <t>Gas</t>
  </si>
  <si>
    <t>Northern Canada</t>
  </si>
  <si>
    <t>Coalbed Methane - Western Canada</t>
  </si>
  <si>
    <t>Conventional - Rest of Canada</t>
  </si>
  <si>
    <t>Conventional - Western Canada</t>
  </si>
  <si>
    <t>Shale - Duvernay</t>
  </si>
  <si>
    <t>Shale - Horn River</t>
  </si>
  <si>
    <t>Shale - Other Western Canada</t>
  </si>
  <si>
    <t>Solution Gas - Western Canada</t>
  </si>
  <si>
    <t>Tight - Aberta Deep Basin</t>
  </si>
  <si>
    <t>Tight - Alberta Montney</t>
  </si>
  <si>
    <t>Tight - B.C. Montney</t>
  </si>
  <si>
    <t>Tight - Other Western Canada</t>
  </si>
  <si>
    <t>Additional Production for LNG</t>
  </si>
  <si>
    <t>Market Production</t>
  </si>
  <si>
    <t>Marketable Production</t>
  </si>
  <si>
    <t>Canadian Marketable Demand</t>
  </si>
  <si>
    <t>Assumed LNG Exports</t>
  </si>
  <si>
    <t>Remaining Implied Net Exports</t>
  </si>
  <si>
    <t>Butane</t>
  </si>
  <si>
    <t>Condensate Liquid</t>
  </si>
  <si>
    <t>Ethane</t>
  </si>
  <si>
    <t>Pentanes Plus</t>
  </si>
  <si>
    <t>Propane</t>
  </si>
  <si>
    <t>Ethane Not Recovered</t>
  </si>
  <si>
    <t>Production from Gas Processing</t>
  </si>
  <si>
    <t>AB Petrochemical Demand</t>
  </si>
  <si>
    <t>Exports from AB to U.S.</t>
  </si>
  <si>
    <t>Exports from ON to U.S.</t>
  </si>
  <si>
    <t>Exports from ROC to U.S.</t>
  </si>
  <si>
    <t>Exports from West Coast BC to International</t>
  </si>
  <si>
    <t>Oil Sands Solvent Demand</t>
  </si>
  <si>
    <t>ON Petrochemical Demand</t>
  </si>
  <si>
    <t>Other Canada Demand</t>
  </si>
  <si>
    <t>Production from Oil Sands off-gas</t>
  </si>
  <si>
    <t>Projected Exports</t>
  </si>
  <si>
    <t>Northwest Territories</t>
  </si>
  <si>
    <t>Nunavut</t>
  </si>
  <si>
    <t>Yukon</t>
  </si>
  <si>
    <t>Interprovincial Transfers</t>
  </si>
  <si>
    <t>Net Exports</t>
  </si>
  <si>
    <t>Grid Electrolysis</t>
  </si>
  <si>
    <t>Renewable Electrolysis</t>
  </si>
  <si>
    <t>Natural gas with CCS</t>
  </si>
  <si>
    <t>RPPs and NGLs (non-combustion)</t>
  </si>
  <si>
    <t>Other Renewables</t>
  </si>
  <si>
    <t>EIA 2021 Reference</t>
  </si>
  <si>
    <t>New</t>
  </si>
  <si>
    <t>Canada Energy Regulator</t>
  </si>
  <si>
    <t>Figures Data</t>
  </si>
  <si>
    <t>Canada's Energy Future 2021: Supply and Demand Projections to 2050</t>
  </si>
  <si>
    <t>Figure ES.2: Total Canadian Energy Use, Evolving Policies Scenario</t>
  </si>
  <si>
    <t>Figure ES.3: Unabated Fossil Fuel Use, Evolving Policies Scenario</t>
  </si>
  <si>
    <t>Figure ES.4: Electricity Demand by Sector, Evolving Policies Scenario</t>
  </si>
  <si>
    <t>Figure ES.5: Electricity Generation by Source, Evolving Policies Scenario</t>
  </si>
  <si>
    <t>Figure ES.6: Cumulative Capacity Additions to 2050, All Net-Zero Electricity Scenarios</t>
  </si>
  <si>
    <t>Figure ES.7: Electricity Generation Share by Technology, Main Net-Zero Electricity Scenario</t>
  </si>
  <si>
    <t>Figure ES.8: Crude Oil Production, Evolving and Current Policies Scenarios </t>
  </si>
  <si>
    <r>
      <t>Figure ES.9: </t>
    </r>
    <r>
      <rPr>
        <b/>
        <sz val="11"/>
        <color rgb="FF000000"/>
        <rFont val="Calibri"/>
        <family val="2"/>
      </rPr>
      <t>Oil sands Production from Currently Producing Facilities, Expanded, and New Facilities, Evolving Policies Scenario </t>
    </r>
  </si>
  <si>
    <t>Figure ES.10: Illustrative Export Capacity from Pipelines and Structural Rail, vs. Total Crude Oil Supply Available from the Western Canadian Sedimentary Basin (WCSB), Evolving and Current Policies Scenarios</t>
  </si>
  <si>
    <t>Figure ES.11: Total Natural Gas Production and LNG Export Assumptions, Evolving and Current Policies Scenarios</t>
  </si>
  <si>
    <t>Figure ES.12: Natural Gas Production, Evolving and Current Policies Scenarios</t>
  </si>
  <si>
    <t>Figure ES.13: Fossil Fuel Demand by Type, Evolving Policies Scenario</t>
  </si>
  <si>
    <t>Figure ES.14: Natural Gas Demand by Sector, Evolving Policies Scenario</t>
  </si>
  <si>
    <t>Figure A.2: Current Federal Backstop Carbon Pricing Schedule (2020 to 2030), and Evolving and Current Policy Scenario Economy-wide Carbon Pricing Assumptions (2030 to 2050)</t>
  </si>
  <si>
    <t>Figure A.3: Brent Crude Oil Price Assumptions to 2050, Evolving and Current Policies Scenarios</t>
  </si>
  <si>
    <t>Figure A.4: Henry Hub Natural Gas Price Assumptions to 2050, Evolving and Current Policies Scenarios</t>
  </si>
  <si>
    <t>Figure A.5: Canadian LNG Export Volume Assumptions to 2050, Evolving and Current Policies Scenarios</t>
  </si>
  <si>
    <r>
      <t xml:space="preserve">Figure A.6: </t>
    </r>
    <r>
      <rPr>
        <b/>
        <sz val="11"/>
        <color rgb="FF000000"/>
        <rFont val="Calibri"/>
        <family val="2"/>
        <scheme val="minor"/>
      </rPr>
      <t xml:space="preserve">Wind and Solar Capital Costs and Levelized Cost Assumptions to 2050, Evolving Policies Scenario </t>
    </r>
  </si>
  <si>
    <t>Figure R.1: GDP Growth Rebounds Following a Steep Decline in 2020</t>
  </si>
  <si>
    <t>Figure R.2: Economic Indicators, Evolving and Current Policies Scenarios (2019 to 2050)</t>
  </si>
  <si>
    <t>Figure R.3: End-use Demand Declines in All Sectors in the Evolving Policies Scenario</t>
  </si>
  <si>
    <t>Figure R.4: End-use Energy Consumption Peaks in 2019 and Declines over the Long Term in the Evolving Policies Scenario</t>
  </si>
  <si>
    <t>Figure R.5: End-Use Energy Demand Trends Vary by Sector and By Fuel in the Evolving Policies Scenario</t>
  </si>
  <si>
    <t>Figure R.6: Primary Demand Gradually Declines and Renewables Account for a Larger Share in the Evolving Policies Scenario Energy Mix</t>
  </si>
  <si>
    <t>Figure R.7: The Economy Grows Faster than Energy Use, and Energy Intensity Declines in both the Evolving Policies Scenario and the Current Policies Scenario</t>
  </si>
  <si>
    <t>Figure R.8: Total Crude Oil Production Peaks in 2032 and then Declines through 2050 in the Evolving Policies Scenario</t>
  </si>
  <si>
    <t>Figure R.9: Oil Sands Production Peaks in 2032 and then Declines Throughout the Projection Period in the Evolving Policies Scenario</t>
  </si>
  <si>
    <t>Figure R.10: Oil Sands Production: Existing vs. Projected Additions in the Evolving Policies Scenario</t>
  </si>
  <si>
    <t>Figure R.11: Conventional, Tight, and Shale Oil Production Decreases Steadily over the Projection in the Evolving Policies Scenario After a Brief Increase Over the Next Five Years</t>
  </si>
  <si>
    <t xml:space="preserve">Figure R.12: Condensate Production Driven by Increasing Diluent Demand in the Evolving Policies Scenario </t>
  </si>
  <si>
    <t xml:space="preserve">Figure R.13: Newfoundland Offshore Oil Production Steadily Declines to 2050 in the Evolving Policies Scenario </t>
  </si>
  <si>
    <t>Figure R.14: Illustrative Export Capacity from Pipelines and Structural Rail, vs. Total Supply Available for Export in the Evolving and Current Policies Scenarios</t>
  </si>
  <si>
    <t>Figure R.15: Growth of Global Natural Gas and Oil Demand, Various International Scenarios by Other Organizations</t>
  </si>
  <si>
    <t>Figure R.16: Total Natural Gas Production Declines in the Evolving Policies Scenario and Increases in the Long Term in the Current Policies Scenario</t>
  </si>
  <si>
    <t>Figure R.17: Natural Gas Production is Increasingly Made Up of Montney Formation Tight Gas in the Evolving Policies Scenario</t>
  </si>
  <si>
    <t>Figure R.18: LNG Exports Support Natural Gas Production in the Evolving Policies Scenario</t>
  </si>
  <si>
    <t>Figure R.19: Natural Gas Supply and Demand Balance sees the Increasing Importance of LNG Exports as Domestic Demand Declines in the Long Term in the Evolving Policies Scenario</t>
  </si>
  <si>
    <t>Figure R.20: Condensate has an increasing share of Natural Gas Liquids Production in the Evolving Policies Scenario</t>
  </si>
  <si>
    <t>Figure R.21: Ethane Potential</t>
  </si>
  <si>
    <t>Figure R.22: Propane Disposition</t>
  </si>
  <si>
    <t>Figure R.23: Electricity Demand Grows Steadily in the Evolving Policies Scenario</t>
  </si>
  <si>
    <t>Figure R.24: Share of Electricity in End-use Demand by Sector and Total in the Evolving Policies Scenario</t>
  </si>
  <si>
    <t xml:space="preserve">Figure R.25: Electricity Capacity Grows Significantly in the Evolving Policies Scenario </t>
  </si>
  <si>
    <t xml:space="preserve">Figure R.26: Electric Generation Trends by Primary Fuel Type in the Evolving Policies Scenario </t>
  </si>
  <si>
    <t xml:space="preserve">Figure R.27: Increasing Capacity of Non-Hydro Renewables in the Evolving Policies Scenario </t>
  </si>
  <si>
    <t>Figure R.28: Net Exports of Electricity and Interprovincial Trade Trend Higher than 2019 in the Evolving Policies Scenario</t>
  </si>
  <si>
    <t>Figure R.29: Hydrogen Demand by Sector</t>
  </si>
  <si>
    <t>Figure R.30: Hydrogen Demand by Region</t>
  </si>
  <si>
    <t>Figure R.31: Hydrogen Production by Technology</t>
  </si>
  <si>
    <t>Figure R.32: Total Primary Demand by Type</t>
  </si>
  <si>
    <t xml:space="preserve">Figure R.33: Fossil Fuel Emission Intensity Falls due to Higher Shares of Natural Gas, Less Coal, and Greater Adoption of CCS in the Evolving Policies Scenario </t>
  </si>
  <si>
    <t>Figure NZ.1: Installed Electricity Generation Capacity in Canada in the NZE Base Scenario</t>
  </si>
  <si>
    <t>Figure NZ.2: Electricity Generation in Canada by Technology in the NZE Base Scenario</t>
  </si>
  <si>
    <r>
      <t xml:space="preserve">Figure </t>
    </r>
    <r>
      <rPr>
        <b/>
        <sz val="11"/>
        <color rgb="FF000000"/>
        <rFont val="Calibri"/>
        <family val="2"/>
        <scheme val="minor"/>
      </rPr>
      <t>NZ.3: Share</t>
    </r>
    <r>
      <rPr>
        <b/>
        <sz val="11"/>
        <color theme="1"/>
        <rFont val="Calibri"/>
        <family val="2"/>
        <scheme val="minor"/>
      </rPr>
      <t xml:space="preserve"> of Electricity Generation by Technology in Canadian Provinces in the NZE Base Scenario</t>
    </r>
  </si>
  <si>
    <t>Figure NZ.4: Installed Capacity by Technology in Different Scenarios</t>
  </si>
  <si>
    <t>Figure NZ.5: Cumulative New Capacity Additions by 2050 in Different Scenarios</t>
  </si>
  <si>
    <t>Figure NZ.6: Electricity Generation by Technology in Different Scenarios</t>
  </si>
  <si>
    <t>Figure NZ.7: GHG Emissions Intensity of the Electricity Sector in Canada in Different Scenarios</t>
  </si>
  <si>
    <t>Petajoules (PJ)</t>
  </si>
  <si>
    <t>TWh</t>
  </si>
  <si>
    <t>GW</t>
  </si>
  <si>
    <t>%</t>
  </si>
  <si>
    <t>Mb/d</t>
  </si>
  <si>
    <t>MMb/d</t>
  </si>
  <si>
    <t>Bcf/d</t>
  </si>
  <si>
    <t>CDN$ per Tonne</t>
  </si>
  <si>
    <t>$2020 USD per Barrel</t>
  </si>
  <si>
    <t>$2020 USD per MMbtu</t>
  </si>
  <si>
    <t>Capital Cost (2020 CAD$ per kW)</t>
  </si>
  <si>
    <t>Total GDP (Trillion Real $2012 CDN)</t>
  </si>
  <si>
    <t>Canadian GDP Growth Rate (%)</t>
  </si>
  <si>
    <t>Average Annual Growth (%)</t>
  </si>
  <si>
    <t>% Change, 2020 to 2050</t>
  </si>
  <si>
    <t>Megatonnes</t>
  </si>
  <si>
    <t>gCO2 e/MJ</t>
  </si>
  <si>
    <t>Generation Share (%)</t>
  </si>
  <si>
    <t>CO2 Emissions Intensity (gCO2/kWh)</t>
  </si>
  <si>
    <t>2010=1</t>
  </si>
  <si>
    <t>Table of Contents</t>
  </si>
  <si>
    <t>Total Supply Available for Export - Evolving Policies</t>
  </si>
  <si>
    <t>Levelized Cost (2020 CAD$ per 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</si>
</sst>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24242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9" fontId="0" fillId="0" borderId="0" xfId="1" applyFont="1"/>
    <xf numFmtId="0" fontId="3" fillId="0" borderId="0" xfId="0" applyFont="1"/>
    <xf numFmtId="10" fontId="3" fillId="0" borderId="0" xfId="0" applyNumberFormat="1" applyFont="1"/>
    <xf numFmtId="0" fontId="4" fillId="0" borderId="0" xfId="0" applyFont="1"/>
    <xf numFmtId="43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Fill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0" xfId="2" applyFill="1"/>
    <xf numFmtId="9" fontId="0" fillId="0" borderId="0" xfId="1" applyNumberFormat="1" applyFont="1"/>
    <xf numFmtId="164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1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5" fontId="0" fillId="0" borderId="0" xfId="1" applyNumberFormat="1" applyFont="1"/>
    <xf numFmtId="0" fontId="5" fillId="0" borderId="0" xfId="2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74083</xdr:rowOff>
    </xdr:from>
    <xdr:to>
      <xdr:col>12</xdr:col>
      <xdr:colOff>587415</xdr:colOff>
      <xdr:row>3</xdr:row>
      <xdr:rowOff>163071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28116BDA-AAD7-4C06-AA00-E7FAB898A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42" y="74083"/>
          <a:ext cx="8157673" cy="6287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xor\data\2007%20ST%20Deliv\d%20Drilling\Appendices\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78D5-0A0B-4D13-A56A-E0FD9C12B88F}">
  <dimension ref="A5:A66"/>
  <sheetViews>
    <sheetView tabSelected="1" zoomScale="90" zoomScaleNormal="90" workbookViewId="0"/>
  </sheetViews>
  <sheetFormatPr defaultColWidth="9.1796875" defaultRowHeight="14" x14ac:dyDescent="0.3"/>
  <cols>
    <col min="1" max="16384" width="9.1796875" style="11"/>
  </cols>
  <sheetData>
    <row r="5" spans="1:1" ht="15.5" x14ac:dyDescent="0.35">
      <c r="A5" s="10" t="s">
        <v>179</v>
      </c>
    </row>
    <row r="6" spans="1:1" ht="14.5" x14ac:dyDescent="0.35">
      <c r="A6" s="12" t="s">
        <v>181</v>
      </c>
    </row>
    <row r="7" spans="1:1" x14ac:dyDescent="0.3">
      <c r="A7" s="11" t="s">
        <v>180</v>
      </c>
    </row>
    <row r="9" spans="1:1" ht="14.5" x14ac:dyDescent="0.35">
      <c r="A9" s="18" t="str">
        <f>ES.2!$A$1</f>
        <v>Figure ES.2: Total Canadian Energy Use, Evolving Policies Scenario</v>
      </c>
    </row>
    <row r="10" spans="1:1" ht="14.5" x14ac:dyDescent="0.35">
      <c r="A10" s="18" t="str">
        <f>ES.3!$A$1</f>
        <v>Figure ES.3: Unabated Fossil Fuel Use, Evolving Policies Scenario</v>
      </c>
    </row>
    <row r="11" spans="1:1" ht="14.5" x14ac:dyDescent="0.35">
      <c r="A11" s="18" t="str">
        <f>ES.4!$A$1</f>
        <v>Figure ES.4: Electricity Demand by Sector, Evolving Policies Scenario</v>
      </c>
    </row>
    <row r="12" spans="1:1" ht="14.5" x14ac:dyDescent="0.35">
      <c r="A12" s="18" t="str">
        <f>ES.5!$A$1</f>
        <v>Figure ES.5: Electricity Generation by Source, Evolving Policies Scenario</v>
      </c>
    </row>
    <row r="13" spans="1:1" ht="14.5" x14ac:dyDescent="0.35">
      <c r="A13" s="18" t="str">
        <f>ES.6!$A$1</f>
        <v>Figure ES.6: Cumulative Capacity Additions to 2050, All Net-Zero Electricity Scenarios</v>
      </c>
    </row>
    <row r="14" spans="1:1" ht="14.5" x14ac:dyDescent="0.35">
      <c r="A14" s="18" t="str">
        <f>ES.7!$A$1</f>
        <v>Figure ES.7: Electricity Generation Share by Technology, Main Net-Zero Electricity Scenario</v>
      </c>
    </row>
    <row r="15" spans="1:1" ht="14.5" x14ac:dyDescent="0.35">
      <c r="A15" s="18" t="str">
        <f>ES.8!$A$1</f>
        <v>Figure ES.8: Crude Oil Production, Evolving and Current Policies Scenarios </v>
      </c>
    </row>
    <row r="16" spans="1:1" ht="14.5" x14ac:dyDescent="0.35">
      <c r="A16" s="18" t="str">
        <f>ES.9!$A$1</f>
        <v>Figure ES.9: Oil sands Production from Currently Producing Facilities, Expanded, and New Facilities, Evolving Policies Scenario </v>
      </c>
    </row>
    <row r="17" spans="1:1" ht="14.5" x14ac:dyDescent="0.35">
      <c r="A17" s="18" t="str">
        <f>ES.10!$A$1</f>
        <v>Figure ES.10: Illustrative Export Capacity from Pipelines and Structural Rail, vs. Total Crude Oil Supply Available from the Western Canadian Sedimentary Basin (WCSB), Evolving and Current Policies Scenarios</v>
      </c>
    </row>
    <row r="18" spans="1:1" ht="14.5" x14ac:dyDescent="0.35">
      <c r="A18" s="18" t="str">
        <f>ES.11!$A$1</f>
        <v>Figure ES.11: Total Natural Gas Production and LNG Export Assumptions, Evolving and Current Policies Scenarios</v>
      </c>
    </row>
    <row r="19" spans="1:1" ht="14.5" x14ac:dyDescent="0.35">
      <c r="A19" s="18" t="str">
        <f>ES.12!$A$1</f>
        <v>Figure ES.12: Natural Gas Production, Evolving and Current Policies Scenarios</v>
      </c>
    </row>
    <row r="20" spans="1:1" ht="14.5" x14ac:dyDescent="0.35">
      <c r="A20" s="18" t="str">
        <f>ES.13!$A$1</f>
        <v>Figure ES.13: Fossil Fuel Demand by Type, Evolving Policies Scenario</v>
      </c>
    </row>
    <row r="21" spans="1:1" ht="14.5" x14ac:dyDescent="0.35">
      <c r="A21" s="18" t="str">
        <f>ES.14!$A$1</f>
        <v>Figure ES.14: Natural Gas Demand by Sector, Evolving Policies Scenario</v>
      </c>
    </row>
    <row r="22" spans="1:1" ht="14.5" x14ac:dyDescent="0.35">
      <c r="A22" s="18" t="str">
        <f>A.2!$A$1</f>
        <v>Figure A.2: Current Federal Backstop Carbon Pricing Schedule (2020 to 2030), and Evolving and Current Policy Scenario Economy-wide Carbon Pricing Assumptions (2030 to 2050)</v>
      </c>
    </row>
    <row r="23" spans="1:1" ht="14.5" x14ac:dyDescent="0.35">
      <c r="A23" s="18" t="str">
        <f>A.3!$A$1</f>
        <v>Figure A.3: Brent Crude Oil Price Assumptions to 2050, Evolving and Current Policies Scenarios</v>
      </c>
    </row>
    <row r="24" spans="1:1" ht="14.5" x14ac:dyDescent="0.35">
      <c r="A24" s="18" t="str">
        <f>A.4!$A$1</f>
        <v>Figure A.4: Henry Hub Natural Gas Price Assumptions to 2050, Evolving and Current Policies Scenarios</v>
      </c>
    </row>
    <row r="25" spans="1:1" ht="14.5" x14ac:dyDescent="0.35">
      <c r="A25" s="18" t="str">
        <f>A.5!$A$1</f>
        <v>Figure A.5: Canadian LNG Export Volume Assumptions to 2050, Evolving and Current Policies Scenarios</v>
      </c>
    </row>
    <row r="26" spans="1:1" ht="14.5" x14ac:dyDescent="0.35">
      <c r="A26" s="18" t="str">
        <f>A.6!$A$1</f>
        <v xml:space="preserve">Figure A.6: Wind and Solar Capital Costs and Levelized Cost Assumptions to 2050, Evolving Policies Scenario </v>
      </c>
    </row>
    <row r="27" spans="1:1" ht="14.5" x14ac:dyDescent="0.35">
      <c r="A27" s="18" t="str">
        <f>'R.1'!$A$1</f>
        <v>Figure R.1: GDP Growth Rebounds Following a Steep Decline in 2020</v>
      </c>
    </row>
    <row r="28" spans="1:1" ht="14.5" x14ac:dyDescent="0.35">
      <c r="A28" s="18" t="str">
        <f>'R.2'!$A$1</f>
        <v>Figure R.2: Economic Indicators, Evolving and Current Policies Scenarios (2019 to 2050)</v>
      </c>
    </row>
    <row r="29" spans="1:1" ht="14.5" x14ac:dyDescent="0.35">
      <c r="A29" s="18" t="str">
        <f>'R.3'!$A$1</f>
        <v>Figure R.3: End-use Demand Declines in All Sectors in the Evolving Policies Scenario</v>
      </c>
    </row>
    <row r="30" spans="1:1" ht="14.5" x14ac:dyDescent="0.35">
      <c r="A30" s="18" t="str">
        <f>'R.4'!$A$1</f>
        <v>Figure R.4: End-use Energy Consumption Peaks in 2019 and Declines over the Long Term in the Evolving Policies Scenario</v>
      </c>
    </row>
    <row r="31" spans="1:1" ht="14.5" x14ac:dyDescent="0.35">
      <c r="A31" s="18" t="str">
        <f>'R.5'!$A$1</f>
        <v>Figure R.5: End-Use Energy Demand Trends Vary by Sector and By Fuel in the Evolving Policies Scenario</v>
      </c>
    </row>
    <row r="32" spans="1:1" ht="14.5" x14ac:dyDescent="0.35">
      <c r="A32" s="18" t="str">
        <f>'R.6'!$A$1</f>
        <v>Figure R.6: Primary Demand Gradually Declines and Renewables Account for a Larger Share in the Evolving Policies Scenario Energy Mix</v>
      </c>
    </row>
    <row r="33" spans="1:1" ht="14.5" x14ac:dyDescent="0.35">
      <c r="A33" s="18" t="str">
        <f>'R.7'!$A$1</f>
        <v>Figure R.7: The Economy Grows Faster than Energy Use, and Energy Intensity Declines in both the Evolving Policies Scenario and the Current Policies Scenario</v>
      </c>
    </row>
    <row r="34" spans="1:1" ht="14.5" x14ac:dyDescent="0.35">
      <c r="A34" s="18" t="str">
        <f>'R.8'!$A$1</f>
        <v>Figure R.8: Total Crude Oil Production Peaks in 2032 and then Declines through 2050 in the Evolving Policies Scenario</v>
      </c>
    </row>
    <row r="35" spans="1:1" ht="14.5" x14ac:dyDescent="0.35">
      <c r="A35" s="18" t="str">
        <f>'R.9'!$A$1</f>
        <v>Figure R.9: Oil Sands Production Peaks in 2032 and then Declines Throughout the Projection Period in the Evolving Policies Scenario</v>
      </c>
    </row>
    <row r="36" spans="1:1" ht="14.5" x14ac:dyDescent="0.35">
      <c r="A36" s="18" t="str">
        <f>'R.10'!$A$1</f>
        <v>Figure R.10: Oil Sands Production: Existing vs. Projected Additions in the Evolving Policies Scenario</v>
      </c>
    </row>
    <row r="37" spans="1:1" ht="14.5" x14ac:dyDescent="0.35">
      <c r="A37" s="18" t="str">
        <f>'R.11'!$A$1</f>
        <v>Figure R.11: Conventional, Tight, and Shale Oil Production Decreases Steadily over the Projection in the Evolving Policies Scenario After a Brief Increase Over the Next Five Years</v>
      </c>
    </row>
    <row r="38" spans="1:1" ht="14.5" x14ac:dyDescent="0.35">
      <c r="A38" s="18" t="str">
        <f>'R.12'!$A$1</f>
        <v xml:space="preserve">Figure R.12: Condensate Production Driven by Increasing Diluent Demand in the Evolving Policies Scenario </v>
      </c>
    </row>
    <row r="39" spans="1:1" ht="14.5" x14ac:dyDescent="0.35">
      <c r="A39" s="18" t="str">
        <f>'R.13'!$A$1</f>
        <v xml:space="preserve">Figure R.13: Newfoundland Offshore Oil Production Steadily Declines to 2050 in the Evolving Policies Scenario </v>
      </c>
    </row>
    <row r="40" spans="1:1" ht="14.5" x14ac:dyDescent="0.35">
      <c r="A40" s="18" t="str">
        <f>'R.14'!$A$1</f>
        <v>Figure R.14: Illustrative Export Capacity from Pipelines and Structural Rail, vs. Total Supply Available for Export in the Evolving and Current Policies Scenarios</v>
      </c>
    </row>
    <row r="41" spans="1:1" ht="14.5" x14ac:dyDescent="0.35">
      <c r="A41" s="18" t="str">
        <f>'R.15'!$A$1</f>
        <v>Figure R.15: Growth of Global Natural Gas and Oil Demand, Various International Scenarios by Other Organizations</v>
      </c>
    </row>
    <row r="42" spans="1:1" ht="14.5" x14ac:dyDescent="0.35">
      <c r="A42" s="18" t="str">
        <f>'R.16'!$A$1</f>
        <v>Figure R.16: Total Natural Gas Production Declines in the Evolving Policies Scenario and Increases in the Long Term in the Current Policies Scenario</v>
      </c>
    </row>
    <row r="43" spans="1:1" ht="14.5" x14ac:dyDescent="0.35">
      <c r="A43" s="18" t="str">
        <f>'R.17'!$A$1</f>
        <v>Figure R.17: Natural Gas Production is Increasingly Made Up of Montney Formation Tight Gas in the Evolving Policies Scenario</v>
      </c>
    </row>
    <row r="44" spans="1:1" ht="14.5" x14ac:dyDescent="0.35">
      <c r="A44" s="18" t="str">
        <f>'R.18'!$A$1</f>
        <v>Figure R.18: LNG Exports Support Natural Gas Production in the Evolving Policies Scenario</v>
      </c>
    </row>
    <row r="45" spans="1:1" ht="14.5" x14ac:dyDescent="0.35">
      <c r="A45" s="18" t="str">
        <f>'R.19'!$A$1</f>
        <v>Figure R.19: Natural Gas Supply and Demand Balance sees the Increasing Importance of LNG Exports as Domestic Demand Declines in the Long Term in the Evolving Policies Scenario</v>
      </c>
    </row>
    <row r="46" spans="1:1" ht="14.5" x14ac:dyDescent="0.35">
      <c r="A46" s="18" t="str">
        <f>'R.20'!$A$1</f>
        <v>Figure R.20: Condensate has an increasing share of Natural Gas Liquids Production in the Evolving Policies Scenario</v>
      </c>
    </row>
    <row r="47" spans="1:1" ht="14.5" x14ac:dyDescent="0.35">
      <c r="A47" s="18" t="str">
        <f>'R.21'!$A$1</f>
        <v>Figure R.21: Ethane Potential</v>
      </c>
    </row>
    <row r="48" spans="1:1" ht="14.5" x14ac:dyDescent="0.35">
      <c r="A48" s="18" t="str">
        <f>'R.22'!$A$1</f>
        <v>Figure R.22: Propane Disposition</v>
      </c>
    </row>
    <row r="49" spans="1:1" ht="14.5" x14ac:dyDescent="0.35">
      <c r="A49" s="18" t="str">
        <f>'R.23'!$A$1</f>
        <v>Figure R.23: Electricity Demand Grows Steadily in the Evolving Policies Scenario</v>
      </c>
    </row>
    <row r="50" spans="1:1" ht="14.5" x14ac:dyDescent="0.35">
      <c r="A50" s="18" t="str">
        <f>'R.24'!$A$1</f>
        <v>Figure R.24: Share of Electricity in End-use Demand by Sector and Total in the Evolving Policies Scenario</v>
      </c>
    </row>
    <row r="51" spans="1:1" ht="14.5" x14ac:dyDescent="0.35">
      <c r="A51" s="18" t="str">
        <f>'R.25'!$A$1</f>
        <v xml:space="preserve">Figure R.25: Electricity Capacity Grows Significantly in the Evolving Policies Scenario </v>
      </c>
    </row>
    <row r="52" spans="1:1" ht="14.5" x14ac:dyDescent="0.35">
      <c r="A52" s="18" t="str">
        <f>'R.26'!$A$1</f>
        <v xml:space="preserve">Figure R.26: Electric Generation Trends by Primary Fuel Type in the Evolving Policies Scenario </v>
      </c>
    </row>
    <row r="53" spans="1:1" ht="14.5" x14ac:dyDescent="0.35">
      <c r="A53" s="18" t="str">
        <f>'R.27'!$A$1</f>
        <v xml:space="preserve">Figure R.27: Increasing Capacity of Non-Hydro Renewables in the Evolving Policies Scenario </v>
      </c>
    </row>
    <row r="54" spans="1:1" ht="14.5" x14ac:dyDescent="0.35">
      <c r="A54" s="18" t="str">
        <f>'R.28'!$A$1</f>
        <v>Figure R.28: Net Exports of Electricity and Interprovincial Trade Trend Higher than 2019 in the Evolving Policies Scenario</v>
      </c>
    </row>
    <row r="55" spans="1:1" ht="14.5" x14ac:dyDescent="0.35">
      <c r="A55" s="18" t="str">
        <f>'R.29'!$A$1</f>
        <v>Figure R.29: Hydrogen Demand by Sector</v>
      </c>
    </row>
    <row r="56" spans="1:1" ht="14.5" x14ac:dyDescent="0.35">
      <c r="A56" s="18" t="str">
        <f>'R.30'!$A$1</f>
        <v>Figure R.30: Hydrogen Demand by Region</v>
      </c>
    </row>
    <row r="57" spans="1:1" ht="14.5" x14ac:dyDescent="0.35">
      <c r="A57" s="18" t="str">
        <f>'R.31'!$A$1</f>
        <v>Figure R.31: Hydrogen Production by Technology</v>
      </c>
    </row>
    <row r="58" spans="1:1" ht="14.5" x14ac:dyDescent="0.35">
      <c r="A58" s="18" t="str">
        <f>'R.32'!$A$1</f>
        <v>Figure R.32: Total Primary Demand by Type</v>
      </c>
    </row>
    <row r="59" spans="1:1" ht="14.5" x14ac:dyDescent="0.35">
      <c r="A59" s="18" t="str">
        <f>'R.33'!$A$1</f>
        <v xml:space="preserve">Figure R.33: Fossil Fuel Emission Intensity Falls due to Higher Shares of Natural Gas, Less Coal, and Greater Adoption of CCS in the Evolving Policies Scenario </v>
      </c>
    </row>
    <row r="60" spans="1:1" ht="14.5" x14ac:dyDescent="0.35">
      <c r="A60" s="18" t="str">
        <f>NZ.1!$A$1</f>
        <v>Figure NZ.1: Installed Electricity Generation Capacity in Canada in the NZE Base Scenario</v>
      </c>
    </row>
    <row r="61" spans="1:1" ht="14.5" x14ac:dyDescent="0.35">
      <c r="A61" s="18" t="str">
        <f>NZ.2!$A$1</f>
        <v>Figure NZ.2: Electricity Generation in Canada by Technology in the NZE Base Scenario</v>
      </c>
    </row>
    <row r="62" spans="1:1" ht="14.5" x14ac:dyDescent="0.35">
      <c r="A62" s="18" t="str">
        <f>NZ.3!$A$1</f>
        <v>Figure NZ.3: Share of Electricity Generation by Technology in Canadian Provinces in the NZE Base Scenario</v>
      </c>
    </row>
    <row r="63" spans="1:1" ht="14.5" x14ac:dyDescent="0.35">
      <c r="A63" s="18" t="str">
        <f>NZ.4!$A$1</f>
        <v>Figure NZ.4: Installed Capacity by Technology in Different Scenarios</v>
      </c>
    </row>
    <row r="64" spans="1:1" ht="14.5" x14ac:dyDescent="0.35">
      <c r="A64" s="18" t="str">
        <f>NZ.5!$A$1</f>
        <v>Figure NZ.5: Cumulative New Capacity Additions by 2050 in Different Scenarios</v>
      </c>
    </row>
    <row r="65" spans="1:1" ht="14.5" x14ac:dyDescent="0.35">
      <c r="A65" s="18" t="str">
        <f>NZ.6!$A$1</f>
        <v>Figure NZ.6: Electricity Generation by Technology in Different Scenarios</v>
      </c>
    </row>
    <row r="66" spans="1:1" ht="14.5" x14ac:dyDescent="0.35">
      <c r="A66" s="18" t="str">
        <f>NZ.7!$A$1</f>
        <v>Figure NZ.7: GHG Emissions Intensity of the Electricity Sector in Canada in Different Scenarios</v>
      </c>
    </row>
  </sheetData>
  <hyperlinks>
    <hyperlink ref="A9" location="ES.2!A1" display="ES.2!A1" xr:uid="{06F59C89-56EC-40C3-9AFB-E2BEE062FBDD}"/>
    <hyperlink ref="A10" location="ES.3!A1" display="ES.3!A1" xr:uid="{5012EDAA-62E1-4DC3-8D59-8F86C3CA00FA}"/>
    <hyperlink ref="A11" location="ES.4!A1" display="ES.4!A1" xr:uid="{C26F8687-7276-42B0-AAB2-3C6F49DECD74}"/>
    <hyperlink ref="A12" location="ES.5!A1" display="ES.5!A1" xr:uid="{315CD359-80B7-45E0-B4B3-573ADB33C2B1}"/>
    <hyperlink ref="A13" location="ES.6!A1" display="ES.6!A1" xr:uid="{7CCEA340-8A47-484C-8FB1-31B79EB59D1E}"/>
    <hyperlink ref="A14" location="ES.7!A1" display="ES.7!A1" xr:uid="{6880378D-AC3F-45B0-8E06-1D8DD3881F55}"/>
    <hyperlink ref="A15" location="ES.8!A1" display="ES.8!A1" xr:uid="{7A924B6D-566D-45F7-92A2-2C89046CEFC0}"/>
    <hyperlink ref="A16" location="ES.9!A1" display="ES.9!A1" xr:uid="{15EFB5E9-7463-4DCB-9F7D-89CA0D9E8B8B}"/>
    <hyperlink ref="A17" location="ES.10!A1" display="ES.10!A1" xr:uid="{4499FD41-0826-4D04-B696-8FA3D6AD9A25}"/>
    <hyperlink ref="A18" location="ES.11!A1" display="ES.11!A1" xr:uid="{12ECA277-1C2D-4BDC-84E6-B29A98EBC086}"/>
    <hyperlink ref="A19" location="ES.12!A1" display="ES.12!A1" xr:uid="{81A2988C-448C-4E11-A0DA-0065CC85E80F}"/>
    <hyperlink ref="A20" location="ES.13!A1" display="ES.13!A1" xr:uid="{561FFD7C-9EF1-47EA-9C3D-CA149FFE9CE6}"/>
    <hyperlink ref="A21" location="ES.14!A1" display="ES.14!A1" xr:uid="{655AA07D-83DE-4D36-8729-69256A25C20C}"/>
    <hyperlink ref="A22" location="A.2!A1" display="A.2!A1" xr:uid="{25795F06-615C-4A42-BA3D-37B0F3FC1BD8}"/>
    <hyperlink ref="A23" location="A.3!A1" display="A.3!A1" xr:uid="{0FA9F3C8-E018-4D34-A309-29B88E1D6562}"/>
    <hyperlink ref="A24" location="A.4!A1" display="A.4!A1" xr:uid="{6A0B8DFC-A02C-43A2-AB07-13C6096810B5}"/>
    <hyperlink ref="A25" location="A.5!A1" display="A.5!A1" xr:uid="{4F19B7C7-7178-41FB-8FCA-55FC2F920E57}"/>
    <hyperlink ref="A26" location="A.6!A1" display="A.6!A1" xr:uid="{97C91CF2-67E7-4239-89A1-6FEAD449F2C9}"/>
    <hyperlink ref="A27" location="R.1!A1" display="R.1!A1" xr:uid="{4AD17714-B7F0-4F38-8325-C8073C8EAEC6}"/>
    <hyperlink ref="A28" location="R.2!A1" display="R.2!A1" xr:uid="{7CFA22B4-DF52-4132-BEAF-B7B3A93D05F0}"/>
    <hyperlink ref="A29" location="R.3!A1" display="R.3!A1" xr:uid="{731505B5-2181-4FA7-BF7A-38C22FED8602}"/>
    <hyperlink ref="A30" location="R.4!A1" display="R.4!A1" xr:uid="{BC3777E3-B93B-49FC-BE6E-C0647FF3C1B0}"/>
    <hyperlink ref="A31" location="R.5!A1" display="R.5!A1" xr:uid="{81EC7BE8-6548-45EB-8364-4CA87B3757F7}"/>
    <hyperlink ref="A32" location="R.6!A1" display="R.6!A1" xr:uid="{C530AA5B-CBDB-4A98-81D4-8E6DC227E2C9}"/>
    <hyperlink ref="A33" location="R.7!A1" display="R.7!A1" xr:uid="{92BAEB31-4B70-4A53-BF91-F9D9C8AA863D}"/>
    <hyperlink ref="A34" location="R.8!A1" display="R.8!A1" xr:uid="{0035949D-8124-4516-9D6C-E5C6A2CBFFB4}"/>
    <hyperlink ref="A35" location="R.9!A1" display="R.9!A1" xr:uid="{3DC40EF2-CD8A-4039-9A8C-A39860A2303C}"/>
    <hyperlink ref="A36" location="R.10!A1" display="R.10!A1" xr:uid="{AD972502-5F0F-4729-866E-AAFAFFF66141}"/>
    <hyperlink ref="A37" location="R.11!A1" display="R.11!A1" xr:uid="{A1DF385B-D24B-4EB0-B806-C69322C660EF}"/>
    <hyperlink ref="A38" location="R.12!A1" display="R.12!A1" xr:uid="{5D8270A5-5802-46BE-93AC-11A6848DB28D}"/>
    <hyperlink ref="A39" location="R.13!A1" display="R.13!A1" xr:uid="{1D0A7429-8256-4B47-B98E-DE898FE23392}"/>
    <hyperlink ref="A40" location="R.14!A1" display="R.14!A1" xr:uid="{FACBCE4E-3049-4730-AF49-DD75F937EAE1}"/>
    <hyperlink ref="A41" location="R.15!A1" display="R.15!A1" xr:uid="{AF397692-14B8-4808-9AAD-AB6F5559E159}"/>
    <hyperlink ref="A42" location="R.16!A1" display="R.16!A1" xr:uid="{C32B38A0-197F-4D62-A3ED-DB99F8913E89}"/>
    <hyperlink ref="A43" location="R.17!A1" display="R.17!A1" xr:uid="{C97A5B6E-CC06-4CDB-A4D9-E7050E0E1D64}"/>
    <hyperlink ref="A44" location="R.18!A1" display="R.18!A1" xr:uid="{3E03952F-6EF7-43C5-8029-29C9A6E619C1}"/>
    <hyperlink ref="A45" location="R.19!A1" display="R.19!A1" xr:uid="{4DD2858A-218E-4564-8AD4-7B33B28F6D48}"/>
    <hyperlink ref="A46" location="R.20!A1" display="R.20!A1" xr:uid="{B5D090BA-09D7-4C62-9DB1-89B4E907B9C2}"/>
    <hyperlink ref="A47" location="R.21!A1" display="R.21!A1" xr:uid="{491EC74C-617B-4162-86A4-B84680460BF2}"/>
    <hyperlink ref="A48" location="R.22!A1" display="R.22!A1" xr:uid="{359E17C0-B411-4DE0-8DA0-B8E687431A88}"/>
    <hyperlink ref="A49" location="R.23!A1" display="R.23!A1" xr:uid="{ACA1D343-62E6-4481-AD80-F992B27118DB}"/>
    <hyperlink ref="A50" location="R.24!A1" display="R.24!A1" xr:uid="{400E0E7E-7A74-4DCD-A272-7F3552CF774F}"/>
    <hyperlink ref="A51" location="R.25!A1" display="R.25!A1" xr:uid="{3A490AD0-BF65-4E0F-B86C-F13237BBAF72}"/>
    <hyperlink ref="A52" location="R.26!A1" display="R.26!A1" xr:uid="{627DADDF-C37C-4A06-8DC8-E7CA57980BC7}"/>
    <hyperlink ref="A53" location="R.27!A1" display="R.27!A1" xr:uid="{A0855271-C80E-4915-AFC5-5D48101F41C9}"/>
    <hyperlink ref="A54" location="R.28!A1" display="R.28!A1" xr:uid="{206932C4-A510-470A-AB38-20F8275AA108}"/>
    <hyperlink ref="A55" location="R.29!A1" display="R.29!A1" xr:uid="{E03A2E50-9F62-443D-BDF7-05D844A9C06F}"/>
    <hyperlink ref="A56" location="R.30!A1" display="R.30!A1" xr:uid="{EA48FE42-C7EB-42E9-8E9E-5DA0F9151D13}"/>
    <hyperlink ref="A57" location="R.31!A1" display="R.31!A1" xr:uid="{354C1E3A-521F-40EA-B7CB-28555F07935B}"/>
    <hyperlink ref="A58" location="R.32!A1" display="R.32!A1" xr:uid="{AB870EA9-F9D1-42F4-8F69-A7602DCE5DDB}"/>
    <hyperlink ref="A59" location="R.33!A1" display="R.33!A1" xr:uid="{6192AA6A-6F57-48B3-92B5-D49DB9E19881}"/>
    <hyperlink ref="A60" location="NZ.1!A1" display="NZ.1!A1" xr:uid="{501D36B3-523A-4865-965E-5CEA3435F4E4}"/>
    <hyperlink ref="A61" location="NZ.2!A1" display="NZ.2!A1" xr:uid="{10AD4B8D-D287-4433-804D-68984F639DF6}"/>
    <hyperlink ref="A62" location="NZ.3!A1" display="NZ.3!A1" xr:uid="{735F8821-D1A2-416B-8667-2131D0C9CBA2}"/>
    <hyperlink ref="A63" location="NZ.4!A1" display="NZ.4!A1" xr:uid="{120D6A4A-B126-4B17-B59D-C0339105C1A3}"/>
    <hyperlink ref="A64" location="NZ.5!A1" display="NZ.5!A1" xr:uid="{040AB2BA-07BB-4DA2-9AD1-1B81D33B2070}"/>
    <hyperlink ref="A65" location="NZ.6!A1" display="NZ.6!A1" xr:uid="{72BCF740-40DB-47F6-8CFE-F4C98DBBD903}"/>
    <hyperlink ref="A66" location="NZ.7!A1" display="NZ.7!A1" xr:uid="{06B75089-9C52-40BE-ACC9-E14CE17E71C8}"/>
  </hyperlinks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443B-8441-4818-BF09-32D4EA1C806F}">
  <dimension ref="A1:E47"/>
  <sheetViews>
    <sheetView workbookViewId="0">
      <selection activeCell="B7" sqref="B7"/>
    </sheetView>
  </sheetViews>
  <sheetFormatPr defaultRowHeight="14.5" x14ac:dyDescent="0.35"/>
  <cols>
    <col min="2" max="2" width="44.54296875" customWidth="1"/>
    <col min="3" max="3" width="48" bestFit="1" customWidth="1"/>
    <col min="4" max="4" width="46.54296875" bestFit="1" customWidth="1"/>
    <col min="5" max="5" width="38.54296875" bestFit="1" customWidth="1"/>
  </cols>
  <sheetData>
    <row r="1" spans="1:5" x14ac:dyDescent="0.35">
      <c r="A1" s="15" t="s">
        <v>190</v>
      </c>
    </row>
    <row r="2" spans="1:5" x14ac:dyDescent="0.35">
      <c r="A2" t="s">
        <v>244</v>
      </c>
    </row>
    <row r="3" spans="1:5" x14ac:dyDescent="0.35">
      <c r="A3" s="29" t="s">
        <v>260</v>
      </c>
    </row>
    <row r="6" spans="1:5" s="1" customFormat="1" x14ac:dyDescent="0.35">
      <c r="B6" s="1" t="s">
        <v>261</v>
      </c>
      <c r="C6" s="1" t="s">
        <v>54</v>
      </c>
      <c r="D6" s="1" t="s">
        <v>55</v>
      </c>
    </row>
    <row r="7" spans="1:5" x14ac:dyDescent="0.35">
      <c r="A7">
        <v>2010</v>
      </c>
      <c r="B7" s="21">
        <v>2300.0368316470349</v>
      </c>
      <c r="C7" s="21">
        <v>2300.0368316470349</v>
      </c>
      <c r="D7" s="21">
        <v>2914.924096832443</v>
      </c>
      <c r="E7">
        <f>B7/D7</f>
        <v>0.78905547974522328</v>
      </c>
    </row>
    <row r="8" spans="1:5" x14ac:dyDescent="0.35">
      <c r="A8">
        <v>2011</v>
      </c>
      <c r="B8" s="21">
        <v>2539.754192800418</v>
      </c>
      <c r="C8" s="21">
        <v>2539.7541928004175</v>
      </c>
      <c r="D8" s="21">
        <v>3307.626277087767</v>
      </c>
      <c r="E8">
        <f t="shared" ref="E8:E47" si="0">B8/D8</f>
        <v>0.76784799129016779</v>
      </c>
    </row>
    <row r="9" spans="1:5" x14ac:dyDescent="0.35">
      <c r="A9">
        <v>2012</v>
      </c>
      <c r="B9" s="21">
        <v>2849.2915649974479</v>
      </c>
      <c r="C9" s="21">
        <v>2849.2915649974479</v>
      </c>
      <c r="D9" s="21">
        <v>3388.868132497475</v>
      </c>
      <c r="E9">
        <f t="shared" si="0"/>
        <v>0.84077970980169758</v>
      </c>
    </row>
    <row r="10" spans="1:5" x14ac:dyDescent="0.35">
      <c r="A10">
        <v>2013</v>
      </c>
      <c r="B10" s="21">
        <v>3086.465947428449</v>
      </c>
      <c r="C10" s="21">
        <v>3086.465947428449</v>
      </c>
      <c r="D10" s="21">
        <v>3458.9627677299768</v>
      </c>
      <c r="E10">
        <f t="shared" si="0"/>
        <v>0.89230967624841262</v>
      </c>
    </row>
    <row r="11" spans="1:5" x14ac:dyDescent="0.35">
      <c r="A11">
        <v>2014</v>
      </c>
      <c r="B11" s="21">
        <v>3343.9965837858131</v>
      </c>
      <c r="C11" s="21">
        <v>3343.9965837858126</v>
      </c>
      <c r="D11" s="21">
        <v>3613.5408925299771</v>
      </c>
      <c r="E11">
        <f t="shared" si="0"/>
        <v>0.92540715138954854</v>
      </c>
    </row>
    <row r="12" spans="1:5" x14ac:dyDescent="0.35">
      <c r="A12">
        <v>2015</v>
      </c>
      <c r="B12" s="21">
        <v>3536.954668505156</v>
      </c>
      <c r="C12" s="21">
        <v>3536.954668505156</v>
      </c>
      <c r="D12" s="21">
        <v>3862.263304429976</v>
      </c>
      <c r="E12">
        <f t="shared" si="0"/>
        <v>0.91577253794382829</v>
      </c>
    </row>
    <row r="13" spans="1:5" x14ac:dyDescent="0.35">
      <c r="A13">
        <v>2016</v>
      </c>
      <c r="B13" s="21">
        <v>3602.8553018877478</v>
      </c>
      <c r="C13" s="21">
        <v>3602.8553018877483</v>
      </c>
      <c r="D13" s="21">
        <v>4107.3528326799778</v>
      </c>
      <c r="E13">
        <f t="shared" si="0"/>
        <v>0.87717209810216035</v>
      </c>
    </row>
    <row r="14" spans="1:5" x14ac:dyDescent="0.35">
      <c r="A14">
        <v>2017</v>
      </c>
      <c r="B14" s="21">
        <v>3892.7839750478561</v>
      </c>
      <c r="C14" s="21">
        <v>3892.7839750478561</v>
      </c>
      <c r="D14" s="21">
        <v>4207.1355429299774</v>
      </c>
      <c r="E14">
        <f t="shared" si="0"/>
        <v>0.92528133104473331</v>
      </c>
    </row>
    <row r="15" spans="1:5" x14ac:dyDescent="0.35">
      <c r="A15">
        <v>2018</v>
      </c>
      <c r="B15" s="21">
        <v>4269.4880439612507</v>
      </c>
      <c r="C15" s="21">
        <v>4269.4880439612507</v>
      </c>
      <c r="D15" s="21">
        <v>4183.3888109299769</v>
      </c>
      <c r="E15">
        <f t="shared" si="0"/>
        <v>1.0205812170282431</v>
      </c>
    </row>
    <row r="16" spans="1:5" x14ac:dyDescent="0.35">
      <c r="A16">
        <v>2019</v>
      </c>
      <c r="B16" s="21">
        <v>4250.5046419102082</v>
      </c>
      <c r="C16" s="21">
        <v>4250.5046419102082</v>
      </c>
      <c r="D16" s="21">
        <v>4257.7166921299759</v>
      </c>
      <c r="E16">
        <f t="shared" si="0"/>
        <v>0.99830612256726747</v>
      </c>
    </row>
    <row r="17" spans="1:5" x14ac:dyDescent="0.35">
      <c r="A17">
        <v>2020</v>
      </c>
      <c r="B17" s="21">
        <v>3975.136903936027</v>
      </c>
      <c r="C17" s="21">
        <v>3975.136903936027</v>
      </c>
      <c r="D17" s="21">
        <v>4280.2860384738851</v>
      </c>
      <c r="E17">
        <f t="shared" si="0"/>
        <v>0.92870823776846056</v>
      </c>
    </row>
    <row r="18" spans="1:5" x14ac:dyDescent="0.35">
      <c r="A18">
        <v>2021</v>
      </c>
      <c r="B18" s="21">
        <v>4251.414345121595</v>
      </c>
      <c r="C18" s="21">
        <v>4214.7131578555645</v>
      </c>
      <c r="D18" s="21">
        <v>4403.6677350962464</v>
      </c>
      <c r="E18">
        <f t="shared" si="0"/>
        <v>0.96542577707186539</v>
      </c>
    </row>
    <row r="19" spans="1:5" x14ac:dyDescent="0.35">
      <c r="A19">
        <v>2022</v>
      </c>
      <c r="B19" s="21">
        <v>4483.1248448126426</v>
      </c>
      <c r="C19" s="21">
        <v>4451.4105228813305</v>
      </c>
      <c r="D19" s="21">
        <v>4732.2612142329672</v>
      </c>
      <c r="E19">
        <f t="shared" si="0"/>
        <v>0.94735363114127968</v>
      </c>
    </row>
    <row r="20" spans="1:5" x14ac:dyDescent="0.35">
      <c r="A20">
        <v>2023</v>
      </c>
      <c r="B20" s="21">
        <v>4646.70041487449</v>
      </c>
      <c r="C20" s="21">
        <v>4629.0313503467387</v>
      </c>
      <c r="D20" s="21">
        <v>5226.0112142329672</v>
      </c>
      <c r="E20">
        <f t="shared" si="0"/>
        <v>0.88914857324057539</v>
      </c>
    </row>
    <row r="21" spans="1:5" x14ac:dyDescent="0.35">
      <c r="A21">
        <v>2024</v>
      </c>
      <c r="B21" s="21">
        <v>4914.7502186528063</v>
      </c>
      <c r="C21" s="21">
        <v>4928.1538566470563</v>
      </c>
      <c r="D21" s="21">
        <v>5261.8445475663002</v>
      </c>
      <c r="E21">
        <f t="shared" si="0"/>
        <v>0.93403561702064508</v>
      </c>
    </row>
    <row r="22" spans="1:5" x14ac:dyDescent="0.35">
      <c r="A22">
        <v>2025</v>
      </c>
      <c r="B22" s="21">
        <v>4975.0394104797251</v>
      </c>
      <c r="C22" s="21">
        <v>5012.9632451138314</v>
      </c>
      <c r="D22" s="21">
        <v>5261.8445475663002</v>
      </c>
      <c r="E22">
        <f t="shared" si="0"/>
        <v>0.94549342260230251</v>
      </c>
    </row>
    <row r="23" spans="1:5" x14ac:dyDescent="0.35">
      <c r="A23">
        <v>2026</v>
      </c>
      <c r="B23" s="21">
        <v>4992.4162792017678</v>
      </c>
      <c r="C23" s="21">
        <v>5072.5549396156275</v>
      </c>
      <c r="D23" s="21">
        <v>5261.8445475663002</v>
      </c>
      <c r="E23">
        <f t="shared" si="0"/>
        <v>0.94879585173432235</v>
      </c>
    </row>
    <row r="24" spans="1:5" x14ac:dyDescent="0.35">
      <c r="A24">
        <v>2027</v>
      </c>
      <c r="B24" s="21">
        <v>5062.217434900831</v>
      </c>
      <c r="C24" s="21">
        <v>5186.2466343978922</v>
      </c>
      <c r="D24" s="21">
        <v>5261.8445475663002</v>
      </c>
      <c r="E24">
        <f t="shared" si="0"/>
        <v>0.9620613815438922</v>
      </c>
    </row>
    <row r="25" spans="1:5" x14ac:dyDescent="0.35">
      <c r="A25">
        <v>2028</v>
      </c>
      <c r="B25" s="21">
        <v>5052.8458863831238</v>
      </c>
      <c r="C25" s="21">
        <v>5254.2922845538669</v>
      </c>
      <c r="D25" s="21">
        <v>5261.8445475663002</v>
      </c>
      <c r="E25">
        <f t="shared" si="0"/>
        <v>0.96028034289233377</v>
      </c>
    </row>
    <row r="26" spans="1:5" x14ac:dyDescent="0.35">
      <c r="A26">
        <v>2029</v>
      </c>
      <c r="B26" s="21">
        <v>5059.9320005654508</v>
      </c>
      <c r="C26" s="21">
        <v>5339.9486159984081</v>
      </c>
      <c r="D26" s="21">
        <v>5261.8445475663002</v>
      </c>
      <c r="E26">
        <f t="shared" si="0"/>
        <v>0.96162704063649362</v>
      </c>
    </row>
    <row r="27" spans="1:5" x14ac:dyDescent="0.35">
      <c r="A27">
        <v>2030</v>
      </c>
      <c r="B27" s="21">
        <v>5028.7605167147103</v>
      </c>
      <c r="C27" s="21">
        <v>5293.201741429767</v>
      </c>
      <c r="D27" s="21">
        <v>5261.8445475663002</v>
      </c>
      <c r="E27">
        <f t="shared" si="0"/>
        <v>0.9557029804387901</v>
      </c>
    </row>
    <row r="28" spans="1:5" x14ac:dyDescent="0.35">
      <c r="A28">
        <v>2031</v>
      </c>
      <c r="B28" s="21">
        <v>4989.5713093032864</v>
      </c>
      <c r="C28" s="21">
        <v>5419.3602705797275</v>
      </c>
      <c r="D28" s="21">
        <v>5261.8445475663002</v>
      </c>
      <c r="E28">
        <f t="shared" si="0"/>
        <v>0.94825517253470648</v>
      </c>
    </row>
    <row r="29" spans="1:5" x14ac:dyDescent="0.35">
      <c r="A29">
        <v>2032</v>
      </c>
      <c r="B29" s="21">
        <v>4947.9289512514779</v>
      </c>
      <c r="C29" s="21">
        <v>5515.1098351310939</v>
      </c>
      <c r="D29" s="21">
        <v>5261.8445475663002</v>
      </c>
      <c r="E29">
        <f t="shared" si="0"/>
        <v>0.94034114967155125</v>
      </c>
    </row>
    <row r="30" spans="1:5" x14ac:dyDescent="0.35">
      <c r="A30">
        <v>2033</v>
      </c>
      <c r="B30" s="21">
        <v>4984.7981959095932</v>
      </c>
      <c r="C30" s="21">
        <v>5657.4376489519091</v>
      </c>
      <c r="D30" s="21">
        <v>5261.8445475663002</v>
      </c>
      <c r="E30">
        <f t="shared" si="0"/>
        <v>0.94734805463136573</v>
      </c>
    </row>
    <row r="31" spans="1:5" x14ac:dyDescent="0.35">
      <c r="A31">
        <v>2034</v>
      </c>
      <c r="B31" s="21">
        <v>4974.1780703372096</v>
      </c>
      <c r="C31" s="21">
        <v>5728.7985086686349</v>
      </c>
      <c r="D31" s="21">
        <v>5261.8445475663002</v>
      </c>
      <c r="E31">
        <f t="shared" si="0"/>
        <v>0.94532972712731667</v>
      </c>
    </row>
    <row r="32" spans="1:5" x14ac:dyDescent="0.35">
      <c r="A32">
        <v>2035</v>
      </c>
      <c r="B32" s="21">
        <v>4910.8319628524841</v>
      </c>
      <c r="C32" s="21">
        <v>5755.2658175711258</v>
      </c>
      <c r="D32" s="21">
        <v>5261.8445475663002</v>
      </c>
      <c r="E32">
        <f t="shared" si="0"/>
        <v>0.93329096260052646</v>
      </c>
    </row>
    <row r="33" spans="1:5" x14ac:dyDescent="0.35">
      <c r="A33">
        <v>2036</v>
      </c>
      <c r="B33" s="21">
        <v>4832.4942862143171</v>
      </c>
      <c r="C33" s="21">
        <v>5750.3595599510581</v>
      </c>
      <c r="D33" s="21">
        <v>5261.8445475663002</v>
      </c>
      <c r="E33">
        <f t="shared" si="0"/>
        <v>0.91840308897940259</v>
      </c>
    </row>
    <row r="34" spans="1:5" x14ac:dyDescent="0.35">
      <c r="A34">
        <v>2037</v>
      </c>
      <c r="B34" s="21">
        <v>4783.4358285860862</v>
      </c>
      <c r="C34" s="21">
        <v>5762.0363664089409</v>
      </c>
      <c r="D34" s="21">
        <v>5261.8445475663002</v>
      </c>
      <c r="E34">
        <f t="shared" si="0"/>
        <v>0.90907965549809211</v>
      </c>
    </row>
    <row r="35" spans="1:5" x14ac:dyDescent="0.35">
      <c r="A35">
        <v>2038</v>
      </c>
      <c r="B35" s="21">
        <v>4722.0223555793154</v>
      </c>
      <c r="C35" s="21">
        <v>5769.5934728201601</v>
      </c>
      <c r="D35" s="21">
        <v>5261.8445475663002</v>
      </c>
      <c r="E35">
        <f t="shared" si="0"/>
        <v>0.8974081831747267</v>
      </c>
    </row>
    <row r="36" spans="1:5" x14ac:dyDescent="0.35">
      <c r="A36">
        <v>2039</v>
      </c>
      <c r="B36" s="21">
        <v>4670.9564496025596</v>
      </c>
      <c r="C36" s="21">
        <v>5768.7673764671099</v>
      </c>
      <c r="D36" s="21">
        <v>5261.8445475663002</v>
      </c>
      <c r="E36">
        <f t="shared" si="0"/>
        <v>0.88770323930663497</v>
      </c>
    </row>
    <row r="37" spans="1:5" x14ac:dyDescent="0.35">
      <c r="A37">
        <v>2040</v>
      </c>
      <c r="B37" s="21">
        <v>4615.7385455751028</v>
      </c>
      <c r="C37" s="21">
        <v>5751.5011889056523</v>
      </c>
      <c r="D37" s="21">
        <v>5261.8445475663002</v>
      </c>
      <c r="E37">
        <f t="shared" si="0"/>
        <v>0.87720921890593795</v>
      </c>
    </row>
    <row r="38" spans="1:5" x14ac:dyDescent="0.35">
      <c r="A38">
        <v>2041</v>
      </c>
      <c r="B38" s="21">
        <v>4590.0173362948381</v>
      </c>
      <c r="C38" s="21">
        <v>5778.7782519865168</v>
      </c>
      <c r="D38" s="21">
        <v>5261.8445475663002</v>
      </c>
      <c r="E38">
        <f t="shared" si="0"/>
        <v>0.8723209693486299</v>
      </c>
    </row>
    <row r="39" spans="1:5" x14ac:dyDescent="0.35">
      <c r="A39">
        <v>2042</v>
      </c>
      <c r="B39" s="21">
        <v>4553.7747773403253</v>
      </c>
      <c r="C39" s="21">
        <v>5780.996691194011</v>
      </c>
      <c r="D39" s="21">
        <v>5261.8445475663002</v>
      </c>
      <c r="E39">
        <f t="shared" si="0"/>
        <v>0.86543316439223383</v>
      </c>
    </row>
    <row r="40" spans="1:5" x14ac:dyDescent="0.35">
      <c r="A40">
        <v>2043</v>
      </c>
      <c r="B40" s="21">
        <v>4518.0740520102354</v>
      </c>
      <c r="C40" s="21">
        <v>5783.4575515490724</v>
      </c>
      <c r="D40" s="21">
        <v>5261.8445475663002</v>
      </c>
      <c r="E40">
        <f t="shared" si="0"/>
        <v>0.85864833352021541</v>
      </c>
    </row>
    <row r="41" spans="1:5" x14ac:dyDescent="0.35">
      <c r="A41">
        <v>2044</v>
      </c>
      <c r="B41" s="21">
        <v>4469.9245111222308</v>
      </c>
      <c r="C41" s="21">
        <v>5772.3939610010011</v>
      </c>
      <c r="D41" s="21">
        <v>5261.8445475663002</v>
      </c>
      <c r="E41">
        <f t="shared" si="0"/>
        <v>0.84949763732371242</v>
      </c>
    </row>
    <row r="42" spans="1:5" x14ac:dyDescent="0.35">
      <c r="A42">
        <v>2045</v>
      </c>
      <c r="B42" s="21">
        <v>4448.5204858352608</v>
      </c>
      <c r="C42" s="21">
        <v>5801.2829038888203</v>
      </c>
      <c r="D42" s="21">
        <v>5261.8445475663002</v>
      </c>
      <c r="E42">
        <f t="shared" si="0"/>
        <v>0.84542985746182553</v>
      </c>
    </row>
    <row r="43" spans="1:5" x14ac:dyDescent="0.35">
      <c r="A43">
        <v>2046</v>
      </c>
      <c r="B43" s="21">
        <v>4414.4893117113706</v>
      </c>
      <c r="C43" s="21">
        <v>5827.9577194777185</v>
      </c>
      <c r="D43" s="21">
        <v>5261.8445475663002</v>
      </c>
      <c r="E43">
        <f t="shared" si="0"/>
        <v>0.83896232049522501</v>
      </c>
    </row>
    <row r="44" spans="1:5" x14ac:dyDescent="0.35">
      <c r="A44">
        <v>2047</v>
      </c>
      <c r="B44" s="21">
        <v>4380.942691073732</v>
      </c>
      <c r="C44" s="21">
        <v>5841.9225355344533</v>
      </c>
      <c r="D44" s="21">
        <v>5261.8445475663002</v>
      </c>
      <c r="E44">
        <f t="shared" si="0"/>
        <v>0.83258687167031542</v>
      </c>
    </row>
    <row r="45" spans="1:5" x14ac:dyDescent="0.35">
      <c r="A45">
        <v>2048</v>
      </c>
      <c r="B45" s="21">
        <v>4334.9322289623269</v>
      </c>
      <c r="C45" s="21">
        <v>5840.8220069605568</v>
      </c>
      <c r="D45" s="21">
        <v>5261.8445475663002</v>
      </c>
      <c r="E45">
        <f t="shared" si="0"/>
        <v>0.82384270188432551</v>
      </c>
    </row>
    <row r="46" spans="1:5" x14ac:dyDescent="0.35">
      <c r="A46">
        <v>2049</v>
      </c>
      <c r="B46" s="21">
        <v>4315.3743310599093</v>
      </c>
      <c r="C46" s="21">
        <v>5871.2527647153647</v>
      </c>
      <c r="D46" s="21">
        <v>5261.8445475663002</v>
      </c>
      <c r="E46">
        <f t="shared" si="0"/>
        <v>0.82012577377563334</v>
      </c>
    </row>
    <row r="47" spans="1:5" x14ac:dyDescent="0.35">
      <c r="A47">
        <v>2050</v>
      </c>
      <c r="B47" s="21">
        <v>4283.4646134712848</v>
      </c>
      <c r="C47" s="21">
        <v>5833.6654811531289</v>
      </c>
      <c r="D47" s="21">
        <v>5261.8445475663002</v>
      </c>
      <c r="E47">
        <f t="shared" si="0"/>
        <v>0.81406141415798117</v>
      </c>
    </row>
  </sheetData>
  <hyperlinks>
    <hyperlink ref="A3" location="'Table of Contents'!A1" display="Table of Contents" xr:uid="{EF575CEF-5D0E-4E92-8EA0-A4826CD06583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7"/>
  <sheetViews>
    <sheetView workbookViewId="0">
      <selection activeCell="A3" sqref="A3"/>
    </sheetView>
  </sheetViews>
  <sheetFormatPr defaultRowHeight="14.5" x14ac:dyDescent="0.35"/>
  <sheetData>
    <row r="1" spans="1:5" x14ac:dyDescent="0.35">
      <c r="A1" s="16" t="s">
        <v>191</v>
      </c>
    </row>
    <row r="2" spans="1:5" x14ac:dyDescent="0.35">
      <c r="A2" t="s">
        <v>246</v>
      </c>
    </row>
    <row r="3" spans="1:5" x14ac:dyDescent="0.35">
      <c r="A3" s="29" t="s">
        <v>260</v>
      </c>
    </row>
    <row r="6" spans="1:5" s="1" customFormat="1" x14ac:dyDescent="0.35">
      <c r="B6" s="27" t="s">
        <v>56</v>
      </c>
      <c r="C6" s="27" t="s">
        <v>57</v>
      </c>
      <c r="D6" s="27" t="s">
        <v>58</v>
      </c>
      <c r="E6" s="27" t="s">
        <v>59</v>
      </c>
    </row>
    <row r="7" spans="1:5" x14ac:dyDescent="0.35">
      <c r="A7">
        <v>2000</v>
      </c>
      <c r="B7" s="2">
        <v>16.714213804167191</v>
      </c>
      <c r="C7" s="2">
        <v>0</v>
      </c>
      <c r="D7" s="2">
        <v>16.714213804167191</v>
      </c>
      <c r="E7" s="2">
        <v>0</v>
      </c>
    </row>
    <row r="8" spans="1:5" x14ac:dyDescent="0.35">
      <c r="A8">
        <v>2001</v>
      </c>
      <c r="B8" s="2">
        <v>17.468269768328351</v>
      </c>
      <c r="C8" s="2">
        <v>0</v>
      </c>
      <c r="D8" s="2">
        <v>17.468269768328351</v>
      </c>
      <c r="E8" s="2">
        <v>0</v>
      </c>
    </row>
    <row r="9" spans="1:5" x14ac:dyDescent="0.35">
      <c r="A9">
        <v>2002</v>
      </c>
      <c r="B9" s="2">
        <v>17.31951593673967</v>
      </c>
      <c r="C9" s="2">
        <v>0</v>
      </c>
      <c r="D9" s="2">
        <v>17.31951593673967</v>
      </c>
      <c r="E9" s="2">
        <v>0</v>
      </c>
    </row>
    <row r="10" spans="1:5" x14ac:dyDescent="0.35">
      <c r="A10">
        <v>2003</v>
      </c>
      <c r="B10" s="2">
        <v>16.722331978549111</v>
      </c>
      <c r="C10" s="2">
        <v>0</v>
      </c>
      <c r="D10" s="2">
        <v>16.722331978549111</v>
      </c>
      <c r="E10" s="2">
        <v>0</v>
      </c>
    </row>
    <row r="11" spans="1:5" x14ac:dyDescent="0.35">
      <c r="A11">
        <v>2004</v>
      </c>
      <c r="B11" s="2">
        <v>17.01048241852617</v>
      </c>
      <c r="C11" s="2">
        <v>0</v>
      </c>
      <c r="D11" s="2">
        <v>17.01048241852617</v>
      </c>
      <c r="E11" s="2">
        <v>0</v>
      </c>
    </row>
    <row r="12" spans="1:5" x14ac:dyDescent="0.35">
      <c r="A12">
        <v>2005</v>
      </c>
      <c r="B12" s="2">
        <v>17.020354468665989</v>
      </c>
      <c r="C12" s="2">
        <v>0</v>
      </c>
      <c r="D12" s="2">
        <v>17.020354468665989</v>
      </c>
      <c r="E12" s="2">
        <v>0</v>
      </c>
    </row>
    <row r="13" spans="1:5" x14ac:dyDescent="0.35">
      <c r="A13">
        <v>2006</v>
      </c>
      <c r="B13" s="2">
        <v>17.10534544752921</v>
      </c>
      <c r="C13" s="2">
        <v>0</v>
      </c>
      <c r="D13" s="2">
        <v>17.10534544752921</v>
      </c>
      <c r="E13" s="2">
        <v>0</v>
      </c>
    </row>
    <row r="14" spans="1:5" x14ac:dyDescent="0.35">
      <c r="A14">
        <v>2007</v>
      </c>
      <c r="B14" s="2">
        <v>16.891698794168459</v>
      </c>
      <c r="C14" s="2">
        <v>0</v>
      </c>
      <c r="D14" s="2">
        <v>16.891698794168459</v>
      </c>
      <c r="E14" s="2">
        <v>0</v>
      </c>
    </row>
    <row r="15" spans="1:5" x14ac:dyDescent="0.35">
      <c r="A15">
        <v>2008</v>
      </c>
      <c r="B15" s="2">
        <v>16.135314500709701</v>
      </c>
      <c r="C15" s="2">
        <v>0</v>
      </c>
      <c r="D15" s="2">
        <v>16.135314500709701</v>
      </c>
      <c r="E15" s="2">
        <v>0</v>
      </c>
    </row>
    <row r="16" spans="1:5" x14ac:dyDescent="0.35">
      <c r="A16">
        <v>2009</v>
      </c>
      <c r="B16" s="2">
        <v>15.04716707373246</v>
      </c>
      <c r="C16" s="2">
        <v>0</v>
      </c>
      <c r="D16" s="2">
        <v>15.04716707373246</v>
      </c>
      <c r="E16" s="2">
        <v>0</v>
      </c>
    </row>
    <row r="17" spans="1:5" x14ac:dyDescent="0.35">
      <c r="A17">
        <v>2010</v>
      </c>
      <c r="B17" s="2">
        <v>14.584165984893041</v>
      </c>
      <c r="C17" s="2">
        <v>0</v>
      </c>
      <c r="D17" s="2">
        <v>14.584165984893041</v>
      </c>
      <c r="E17" s="2">
        <v>0</v>
      </c>
    </row>
    <row r="18" spans="1:5" x14ac:dyDescent="0.35">
      <c r="A18">
        <v>2011</v>
      </c>
      <c r="B18" s="2">
        <v>14.583060632494391</v>
      </c>
      <c r="C18" s="2">
        <v>0</v>
      </c>
      <c r="D18" s="2">
        <v>14.583060632494391</v>
      </c>
      <c r="E18" s="2">
        <v>0</v>
      </c>
    </row>
    <row r="19" spans="1:5" x14ac:dyDescent="0.35">
      <c r="A19">
        <v>2012</v>
      </c>
      <c r="B19" s="2">
        <v>13.91415923865611</v>
      </c>
      <c r="C19" s="2">
        <v>0</v>
      </c>
      <c r="D19" s="2">
        <v>13.91415923865611</v>
      </c>
      <c r="E19" s="2">
        <v>0</v>
      </c>
    </row>
    <row r="20" spans="1:5" x14ac:dyDescent="0.35">
      <c r="A20">
        <v>2013</v>
      </c>
      <c r="B20" s="2">
        <v>14.06734813282003</v>
      </c>
      <c r="C20" s="2">
        <v>0</v>
      </c>
      <c r="D20" s="2">
        <v>14.06734813282003</v>
      </c>
      <c r="E20" s="2">
        <v>0</v>
      </c>
    </row>
    <row r="21" spans="1:5" x14ac:dyDescent="0.35">
      <c r="A21">
        <v>2014</v>
      </c>
      <c r="B21" s="2">
        <v>14.7858146497097</v>
      </c>
      <c r="C21" s="2">
        <v>0</v>
      </c>
      <c r="D21" s="2">
        <v>14.7858146497097</v>
      </c>
      <c r="E21" s="2">
        <v>0</v>
      </c>
    </row>
    <row r="22" spans="1:5" x14ac:dyDescent="0.35">
      <c r="A22">
        <v>2015</v>
      </c>
      <c r="B22" s="2">
        <v>15.175934976040811</v>
      </c>
      <c r="C22" s="2">
        <v>0</v>
      </c>
      <c r="D22" s="2">
        <v>15.175934976040811</v>
      </c>
      <c r="E22" s="2">
        <v>0</v>
      </c>
    </row>
    <row r="23" spans="1:5" x14ac:dyDescent="0.35">
      <c r="A23">
        <v>2016</v>
      </c>
      <c r="B23" s="2">
        <v>15.3119786854331</v>
      </c>
      <c r="C23" s="2">
        <v>0</v>
      </c>
      <c r="D23" s="2">
        <v>15.3119786854331</v>
      </c>
      <c r="E23" s="2">
        <v>0</v>
      </c>
    </row>
    <row r="24" spans="1:5" x14ac:dyDescent="0.35">
      <c r="A24">
        <v>2017</v>
      </c>
      <c r="B24" s="2">
        <v>15.527979718166661</v>
      </c>
      <c r="C24" s="2">
        <v>0</v>
      </c>
      <c r="D24" s="2">
        <v>15.527979718166661</v>
      </c>
      <c r="E24" s="2">
        <v>0</v>
      </c>
    </row>
    <row r="25" spans="1:5" x14ac:dyDescent="0.35">
      <c r="A25">
        <v>2018</v>
      </c>
      <c r="B25" s="2">
        <v>16.160598095388959</v>
      </c>
      <c r="C25" s="2">
        <v>0</v>
      </c>
      <c r="D25" s="2">
        <v>16.160598095388959</v>
      </c>
      <c r="E25" s="2">
        <v>0</v>
      </c>
    </row>
    <row r="26" spans="1:5" x14ac:dyDescent="0.35">
      <c r="A26">
        <v>2019</v>
      </c>
      <c r="B26" s="2">
        <v>15.70698483470634</v>
      </c>
      <c r="C26" s="2">
        <v>0</v>
      </c>
      <c r="D26" s="2">
        <v>15.70698483470634</v>
      </c>
      <c r="E26" s="2">
        <v>0</v>
      </c>
    </row>
    <row r="27" spans="1:5" x14ac:dyDescent="0.35">
      <c r="A27">
        <v>2020</v>
      </c>
      <c r="B27" s="2">
        <v>15.458190442658211</v>
      </c>
      <c r="C27" s="2">
        <v>0</v>
      </c>
      <c r="D27" s="2">
        <v>15.458190442658211</v>
      </c>
      <c r="E27" s="2">
        <v>0</v>
      </c>
    </row>
    <row r="28" spans="1:5" x14ac:dyDescent="0.35">
      <c r="A28">
        <v>2021</v>
      </c>
      <c r="B28" s="2">
        <v>15.86973835959159</v>
      </c>
      <c r="C28" s="2">
        <v>0</v>
      </c>
      <c r="D28" s="2">
        <v>15.869922907260561</v>
      </c>
      <c r="E28" s="2">
        <v>0</v>
      </c>
    </row>
    <row r="29" spans="1:5" x14ac:dyDescent="0.35">
      <c r="A29">
        <v>2022</v>
      </c>
      <c r="B29" s="2">
        <v>15.74804519347809</v>
      </c>
      <c r="C29" s="2">
        <v>0</v>
      </c>
      <c r="D29" s="2">
        <v>15.75184118899111</v>
      </c>
      <c r="E29" s="2">
        <v>0</v>
      </c>
    </row>
    <row r="30" spans="1:5" x14ac:dyDescent="0.35">
      <c r="A30">
        <v>2023</v>
      </c>
      <c r="B30" s="2">
        <v>15.52439366858723</v>
      </c>
      <c r="C30" s="2">
        <v>0</v>
      </c>
      <c r="D30" s="2">
        <v>15.578645665866739</v>
      </c>
      <c r="E30" s="2">
        <v>0</v>
      </c>
    </row>
    <row r="31" spans="1:5" x14ac:dyDescent="0.35">
      <c r="A31">
        <v>2024</v>
      </c>
      <c r="B31" s="2">
        <v>15.43967847483427</v>
      </c>
      <c r="C31" s="2">
        <v>0.3</v>
      </c>
      <c r="D31" s="2">
        <v>15.60215993739177</v>
      </c>
      <c r="E31" s="2">
        <v>0.3</v>
      </c>
    </row>
    <row r="32" spans="1:5" x14ac:dyDescent="0.35">
      <c r="A32">
        <v>2025</v>
      </c>
      <c r="B32" s="2">
        <v>15.624412484897711</v>
      </c>
      <c r="C32" s="2">
        <v>0.9</v>
      </c>
      <c r="D32" s="2">
        <v>15.928029310695649</v>
      </c>
      <c r="E32" s="2">
        <v>0.9</v>
      </c>
    </row>
    <row r="33" spans="1:5" x14ac:dyDescent="0.35">
      <c r="A33">
        <v>2026</v>
      </c>
      <c r="B33" s="2">
        <v>15.94242688734248</v>
      </c>
      <c r="C33" s="2">
        <v>1.842178184</v>
      </c>
      <c r="D33" s="2">
        <v>16.38581968010865</v>
      </c>
      <c r="E33" s="2">
        <v>1.842178184</v>
      </c>
    </row>
    <row r="34" spans="1:5" x14ac:dyDescent="0.35">
      <c r="A34">
        <v>2027</v>
      </c>
      <c r="B34" s="2">
        <v>15.926078999737349</v>
      </c>
      <c r="C34" s="2">
        <v>1.842178184</v>
      </c>
      <c r="D34" s="2">
        <v>16.529400036824359</v>
      </c>
      <c r="E34" s="2">
        <v>1.842178184</v>
      </c>
    </row>
    <row r="35" spans="1:5" x14ac:dyDescent="0.35">
      <c r="A35">
        <v>2028</v>
      </c>
      <c r="B35" s="2">
        <v>15.591551982692179</v>
      </c>
      <c r="C35" s="2">
        <v>1.842178184</v>
      </c>
      <c r="D35" s="2">
        <v>16.399719416073118</v>
      </c>
      <c r="E35" s="2">
        <v>1.842178184</v>
      </c>
    </row>
    <row r="36" spans="1:5" x14ac:dyDescent="0.35">
      <c r="A36">
        <v>2029</v>
      </c>
      <c r="B36" s="2">
        <v>15.31406220043737</v>
      </c>
      <c r="C36" s="2">
        <v>1.842178184</v>
      </c>
      <c r="D36" s="2">
        <v>16.337489244396458</v>
      </c>
      <c r="E36" s="2">
        <v>1.842178184</v>
      </c>
    </row>
    <row r="37" spans="1:5" x14ac:dyDescent="0.35">
      <c r="A37">
        <v>2030</v>
      </c>
      <c r="B37" s="2">
        <v>15.23307147380906</v>
      </c>
      <c r="C37" s="2">
        <v>2.2999999999999998</v>
      </c>
      <c r="D37" s="2">
        <v>16.519824613870639</v>
      </c>
      <c r="E37" s="2">
        <v>2.2999999999999998</v>
      </c>
    </row>
    <row r="38" spans="1:5" x14ac:dyDescent="0.35">
      <c r="A38">
        <v>2031</v>
      </c>
      <c r="B38" s="2">
        <v>15.45277607486301</v>
      </c>
      <c r="C38" s="2">
        <v>3</v>
      </c>
      <c r="D38" s="2">
        <v>17.031544342947569</v>
      </c>
      <c r="E38" s="2">
        <v>3</v>
      </c>
    </row>
    <row r="39" spans="1:5" x14ac:dyDescent="0.35">
      <c r="A39">
        <v>2032</v>
      </c>
      <c r="B39" s="2">
        <v>15.661997618552499</v>
      </c>
      <c r="C39" s="2">
        <v>3.6805886465753419</v>
      </c>
      <c r="D39" s="2">
        <v>17.529373995062691</v>
      </c>
      <c r="E39" s="2">
        <v>3.6805886465753419</v>
      </c>
    </row>
    <row r="40" spans="1:5" x14ac:dyDescent="0.35">
      <c r="A40">
        <v>2033</v>
      </c>
      <c r="B40" s="2">
        <v>15.535344481048771</v>
      </c>
      <c r="C40" s="2">
        <v>3.6805886465753419</v>
      </c>
      <c r="D40" s="2">
        <v>17.727529589319921</v>
      </c>
      <c r="E40" s="2">
        <v>3.6805886465753419</v>
      </c>
    </row>
    <row r="41" spans="1:5" x14ac:dyDescent="0.35">
      <c r="A41">
        <v>2034</v>
      </c>
      <c r="B41" s="2">
        <v>15.26074283055152</v>
      </c>
      <c r="C41" s="2">
        <v>3.6805886465753419</v>
      </c>
      <c r="D41" s="2">
        <v>17.79860782307361</v>
      </c>
      <c r="E41" s="2">
        <v>3.6805886465753419</v>
      </c>
    </row>
    <row r="42" spans="1:5" x14ac:dyDescent="0.35">
      <c r="A42">
        <v>2035</v>
      </c>
      <c r="B42" s="2">
        <v>15.04869665829332</v>
      </c>
      <c r="C42" s="2">
        <v>3.6805886465753419</v>
      </c>
      <c r="D42" s="2">
        <v>17.929538653171971</v>
      </c>
      <c r="E42" s="2">
        <v>3.6805886465753419</v>
      </c>
    </row>
    <row r="43" spans="1:5" x14ac:dyDescent="0.35">
      <c r="A43">
        <v>2036</v>
      </c>
      <c r="B43" s="2">
        <v>14.87880383099278</v>
      </c>
      <c r="C43" s="2">
        <v>3.6805886465753419</v>
      </c>
      <c r="D43" s="2">
        <v>18.10566885670244</v>
      </c>
      <c r="E43" s="2">
        <v>3.6805886465753419</v>
      </c>
    </row>
    <row r="44" spans="1:5" x14ac:dyDescent="0.35">
      <c r="A44">
        <v>2037</v>
      </c>
      <c r="B44" s="2">
        <v>14.73094349406893</v>
      </c>
      <c r="C44" s="2">
        <v>3.6805886465753419</v>
      </c>
      <c r="D44" s="2">
        <v>18.302224948211091</v>
      </c>
      <c r="E44" s="2">
        <v>3.6805886465753419</v>
      </c>
    </row>
    <row r="45" spans="1:5" x14ac:dyDescent="0.35">
      <c r="A45">
        <v>2038</v>
      </c>
      <c r="B45" s="2">
        <v>15.02732047431102</v>
      </c>
      <c r="C45" s="2">
        <v>4.2805886465753424</v>
      </c>
      <c r="D45" s="2">
        <v>18.933119751161669</v>
      </c>
      <c r="E45" s="2">
        <v>4.3805886465753421</v>
      </c>
    </row>
    <row r="46" spans="1:5" x14ac:dyDescent="0.35">
      <c r="A46">
        <v>2039</v>
      </c>
      <c r="B46" s="2">
        <v>15.32392778206053</v>
      </c>
      <c r="C46" s="2">
        <v>4.8805886465753412</v>
      </c>
      <c r="D46" s="2">
        <v>19.872284263304479</v>
      </c>
      <c r="E46" s="2">
        <v>5.3805886465753421</v>
      </c>
    </row>
    <row r="47" spans="1:5" x14ac:dyDescent="0.35">
      <c r="A47">
        <v>2040</v>
      </c>
      <c r="B47" s="2">
        <v>15.146013190399939</v>
      </c>
      <c r="C47" s="2">
        <v>4.8805886465753412</v>
      </c>
      <c r="D47" s="2">
        <v>20.233070208207891</v>
      </c>
      <c r="E47" s="2">
        <v>5.3805886465753421</v>
      </c>
    </row>
    <row r="48" spans="1:5" x14ac:dyDescent="0.35">
      <c r="A48">
        <v>2041</v>
      </c>
      <c r="B48" s="2">
        <v>14.908005656884891</v>
      </c>
      <c r="C48" s="2">
        <v>4.8805886465753412</v>
      </c>
      <c r="D48" s="2">
        <v>20.26325028286103</v>
      </c>
      <c r="E48" s="2">
        <v>5.3805886465753421</v>
      </c>
    </row>
    <row r="49" spans="1:5" x14ac:dyDescent="0.35">
      <c r="A49">
        <v>2042</v>
      </c>
      <c r="B49" s="2">
        <v>14.7206857607903</v>
      </c>
      <c r="C49" s="2">
        <v>4.8805886465753412</v>
      </c>
      <c r="D49" s="2">
        <v>20.40888933067275</v>
      </c>
      <c r="E49" s="2">
        <v>5.3805886465753421</v>
      </c>
    </row>
    <row r="50" spans="1:5" x14ac:dyDescent="0.35">
      <c r="A50">
        <v>2043</v>
      </c>
      <c r="B50" s="2">
        <v>14.548659191247451</v>
      </c>
      <c r="C50" s="2">
        <v>4.8805886465753412</v>
      </c>
      <c r="D50" s="2">
        <v>21.027902433883838</v>
      </c>
      <c r="E50" s="2">
        <v>6.0805886465753423</v>
      </c>
    </row>
    <row r="51" spans="1:5" x14ac:dyDescent="0.35">
      <c r="A51">
        <v>2044</v>
      </c>
      <c r="B51" s="2">
        <v>14.37039726874379</v>
      </c>
      <c r="C51" s="2">
        <v>4.8805886465753412</v>
      </c>
      <c r="D51" s="2">
        <v>21.819658397178809</v>
      </c>
      <c r="E51" s="2">
        <v>7.0805886465753423</v>
      </c>
    </row>
    <row r="52" spans="1:5" x14ac:dyDescent="0.35">
      <c r="A52">
        <v>2045</v>
      </c>
      <c r="B52" s="2">
        <v>14.180651947260349</v>
      </c>
      <c r="C52" s="2">
        <v>4.8805886465753412</v>
      </c>
      <c r="D52" s="2">
        <v>22.05273439480602</v>
      </c>
      <c r="E52" s="2">
        <v>7.0805886465753423</v>
      </c>
    </row>
    <row r="53" spans="1:5" x14ac:dyDescent="0.35">
      <c r="A53">
        <v>2046</v>
      </c>
      <c r="B53" s="2">
        <v>13.989743926921699</v>
      </c>
      <c r="C53" s="2">
        <v>4.8805886465753412</v>
      </c>
      <c r="D53" s="2">
        <v>22.03148161830136</v>
      </c>
      <c r="E53" s="2">
        <v>7.0805886465753423</v>
      </c>
    </row>
    <row r="54" spans="1:5" x14ac:dyDescent="0.35">
      <c r="A54">
        <v>2047</v>
      </c>
      <c r="B54" s="2">
        <v>13.784670938706221</v>
      </c>
      <c r="C54" s="2">
        <v>4.8805886465753412</v>
      </c>
      <c r="D54" s="2">
        <v>22.062169885819671</v>
      </c>
      <c r="E54" s="2">
        <v>7.0805886465753423</v>
      </c>
    </row>
    <row r="55" spans="1:5" x14ac:dyDescent="0.35">
      <c r="A55">
        <v>2048</v>
      </c>
      <c r="B55" s="2">
        <v>13.56779604913798</v>
      </c>
      <c r="C55" s="2">
        <v>4.8805886465753412</v>
      </c>
      <c r="D55" s="2">
        <v>22.099644528867049</v>
      </c>
      <c r="E55" s="2">
        <v>7.0805886465753423</v>
      </c>
    </row>
    <row r="56" spans="1:5" x14ac:dyDescent="0.35">
      <c r="A56">
        <v>2049</v>
      </c>
      <c r="B56" s="2">
        <v>13.35478434132645</v>
      </c>
      <c r="C56" s="2">
        <v>4.8805886465753412</v>
      </c>
      <c r="D56" s="2">
        <v>22.1222161330499</v>
      </c>
      <c r="E56" s="2">
        <v>7.0805886465753423</v>
      </c>
    </row>
    <row r="57" spans="1:5" x14ac:dyDescent="0.35">
      <c r="A57">
        <v>2050</v>
      </c>
      <c r="B57" s="2">
        <v>13.14432676191584</v>
      </c>
      <c r="C57" s="2">
        <v>4.8805886465753412</v>
      </c>
      <c r="D57" s="2">
        <v>22.1576482785946</v>
      </c>
      <c r="E57" s="2">
        <v>7.0805886465753423</v>
      </c>
    </row>
  </sheetData>
  <hyperlinks>
    <hyperlink ref="A3" location="'Table of Contents'!A1" display="Table of Contents" xr:uid="{562ED872-298A-402A-9BFC-FD7D2F5A1ED6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7"/>
  <sheetViews>
    <sheetView workbookViewId="0">
      <selection activeCell="A3" sqref="A3"/>
    </sheetView>
  </sheetViews>
  <sheetFormatPr defaultRowHeight="14.5" x14ac:dyDescent="0.35"/>
  <sheetData>
    <row r="1" spans="1:8" x14ac:dyDescent="0.35">
      <c r="A1" s="16" t="s">
        <v>192</v>
      </c>
    </row>
    <row r="2" spans="1:8" x14ac:dyDescent="0.35">
      <c r="A2" t="s">
        <v>246</v>
      </c>
    </row>
    <row r="3" spans="1:8" x14ac:dyDescent="0.35">
      <c r="A3" s="29" t="s">
        <v>260</v>
      </c>
    </row>
    <row r="6" spans="1:8" s="1" customFormat="1" x14ac:dyDescent="0.35">
      <c r="B6" s="27" t="s">
        <v>60</v>
      </c>
      <c r="C6" s="27" t="s">
        <v>61</v>
      </c>
      <c r="D6" s="27" t="s">
        <v>62</v>
      </c>
      <c r="E6" s="27" t="s">
        <v>63</v>
      </c>
      <c r="F6" s="27" t="s">
        <v>64</v>
      </c>
      <c r="G6" s="27" t="s">
        <v>50</v>
      </c>
    </row>
    <row r="7" spans="1:8" x14ac:dyDescent="0.35">
      <c r="A7">
        <v>2000</v>
      </c>
      <c r="B7" s="2">
        <v>0.13637778327104741</v>
      </c>
      <c r="C7" s="2">
        <v>11.60878109835218</v>
      </c>
      <c r="D7" s="2">
        <v>0</v>
      </c>
      <c r="E7" s="2">
        <v>1.8908999467266501</v>
      </c>
      <c r="F7" s="2">
        <v>3.0781549758173101</v>
      </c>
      <c r="G7" s="2">
        <v>16.714213804167191</v>
      </c>
      <c r="H7" s="2"/>
    </row>
    <row r="8" spans="1:8" x14ac:dyDescent="0.35">
      <c r="A8">
        <v>2001</v>
      </c>
      <c r="B8" s="2">
        <v>0.1457259628866609</v>
      </c>
      <c r="C8" s="2">
        <v>12.033210965811969</v>
      </c>
      <c r="D8" s="2">
        <v>0</v>
      </c>
      <c r="E8" s="2">
        <v>1.8997763518154329</v>
      </c>
      <c r="F8" s="2">
        <v>3.3895564878142901</v>
      </c>
      <c r="G8" s="2">
        <v>17.468269768328351</v>
      </c>
      <c r="H8" s="2"/>
    </row>
    <row r="9" spans="1:8" x14ac:dyDescent="0.35">
      <c r="A9">
        <v>2002</v>
      </c>
      <c r="B9" s="2">
        <v>0.14949481648385929</v>
      </c>
      <c r="C9" s="2">
        <v>11.864663411861249</v>
      </c>
      <c r="D9" s="2">
        <v>0</v>
      </c>
      <c r="E9" s="2">
        <v>1.781881385630667</v>
      </c>
      <c r="F9" s="2">
        <v>3.5234763227639001</v>
      </c>
      <c r="G9" s="2">
        <v>17.31951593673968</v>
      </c>
      <c r="H9" s="2"/>
    </row>
    <row r="10" spans="1:8" x14ac:dyDescent="0.35">
      <c r="A10">
        <v>2003</v>
      </c>
      <c r="B10" s="2">
        <v>0.1659911649446586</v>
      </c>
      <c r="C10" s="2">
        <v>11.110551809116791</v>
      </c>
      <c r="D10" s="2">
        <v>0</v>
      </c>
      <c r="E10" s="2">
        <v>1.625845504083407</v>
      </c>
      <c r="F10" s="2">
        <v>3.8199435004042499</v>
      </c>
      <c r="G10" s="2">
        <v>16.722331978549111</v>
      </c>
      <c r="H10" s="2"/>
    </row>
    <row r="11" spans="1:8" x14ac:dyDescent="0.35">
      <c r="A11">
        <v>2004</v>
      </c>
      <c r="B11" s="2">
        <v>0.26392821728181509</v>
      </c>
      <c r="C11" s="2">
        <v>10.69115358897297</v>
      </c>
      <c r="D11" s="2">
        <v>0</v>
      </c>
      <c r="E11" s="2">
        <v>1.620432889062001</v>
      </c>
      <c r="F11" s="2">
        <v>4.4349677232093798</v>
      </c>
      <c r="G11" s="2">
        <v>17.010482418526159</v>
      </c>
      <c r="H11" s="2"/>
    </row>
    <row r="12" spans="1:8" x14ac:dyDescent="0.35">
      <c r="A12">
        <v>2005</v>
      </c>
      <c r="B12" s="2">
        <v>0.43242915085218619</v>
      </c>
      <c r="C12" s="2">
        <v>10.32563781345433</v>
      </c>
      <c r="D12" s="2">
        <v>0</v>
      </c>
      <c r="E12" s="2">
        <v>1.5977043489075631</v>
      </c>
      <c r="F12" s="2">
        <v>4.6645831554519148</v>
      </c>
      <c r="G12" s="2">
        <v>17.020354468665989</v>
      </c>
      <c r="H12" s="2"/>
    </row>
    <row r="13" spans="1:8" x14ac:dyDescent="0.35">
      <c r="A13">
        <v>2006</v>
      </c>
      <c r="B13" s="2">
        <v>0.70267578778045658</v>
      </c>
      <c r="C13" s="2">
        <v>9.8572486881537547</v>
      </c>
      <c r="D13" s="2">
        <v>1.9617532703646801E-4</v>
      </c>
      <c r="E13" s="2">
        <v>1.553905900785606</v>
      </c>
      <c r="F13" s="2">
        <v>4.9913188954823573</v>
      </c>
      <c r="G13" s="2">
        <v>17.10534544752921</v>
      </c>
      <c r="H13" s="2"/>
    </row>
    <row r="14" spans="1:8" x14ac:dyDescent="0.35">
      <c r="A14">
        <v>2007</v>
      </c>
      <c r="B14" s="2">
        <v>0.86355940204326709</v>
      </c>
      <c r="C14" s="2">
        <v>9.4987165879061521</v>
      </c>
      <c r="D14" s="2">
        <v>8.5497072319561617E-4</v>
      </c>
      <c r="E14" s="2">
        <v>1.4471391725772531</v>
      </c>
      <c r="F14" s="2">
        <v>5.0814286609185926</v>
      </c>
      <c r="G14" s="2">
        <v>16.891698794168459</v>
      </c>
      <c r="H14" s="2"/>
    </row>
    <row r="15" spans="1:8" x14ac:dyDescent="0.35">
      <c r="A15">
        <v>2008</v>
      </c>
      <c r="B15" s="2">
        <v>0.92005794349212278</v>
      </c>
      <c r="C15" s="2">
        <v>8.7076438210811986</v>
      </c>
      <c r="D15" s="2">
        <v>1.920688806215079E-2</v>
      </c>
      <c r="E15" s="2">
        <v>1.3530588380841431</v>
      </c>
      <c r="F15" s="2">
        <v>5.13534700999009</v>
      </c>
      <c r="G15" s="2">
        <v>16.135314500709701</v>
      </c>
      <c r="H15" s="2"/>
    </row>
    <row r="16" spans="1:8" x14ac:dyDescent="0.35">
      <c r="A16">
        <v>2009</v>
      </c>
      <c r="B16" s="2">
        <v>0.94515424111740332</v>
      </c>
      <c r="C16" s="2">
        <v>7.6940883010215577</v>
      </c>
      <c r="D16" s="2">
        <v>6.4375120662527555E-2</v>
      </c>
      <c r="E16" s="2">
        <v>1.2950368000989489</v>
      </c>
      <c r="F16" s="2">
        <v>5.0485126108320166</v>
      </c>
      <c r="G16" s="2">
        <v>15.04716707373246</v>
      </c>
      <c r="H16" s="2"/>
    </row>
    <row r="17" spans="1:8" x14ac:dyDescent="0.35">
      <c r="A17">
        <v>2010</v>
      </c>
      <c r="B17" s="2">
        <v>0.88887505550000001</v>
      </c>
      <c r="C17" s="2">
        <v>7.0191511832999991</v>
      </c>
      <c r="D17" s="2">
        <v>0.15789270449304749</v>
      </c>
      <c r="E17" s="2">
        <v>1.4176319569</v>
      </c>
      <c r="F17" s="2">
        <v>5.1006150846999994</v>
      </c>
      <c r="G17" s="2">
        <v>14.584165984893049</v>
      </c>
      <c r="H17" s="2"/>
    </row>
    <row r="18" spans="1:8" x14ac:dyDescent="0.35">
      <c r="A18">
        <v>2011</v>
      </c>
      <c r="B18" s="2">
        <v>0.87275974950000001</v>
      </c>
      <c r="C18" s="2">
        <v>6.3343566328999996</v>
      </c>
      <c r="D18" s="2">
        <v>0.35844113419438772</v>
      </c>
      <c r="E18" s="2">
        <v>1.4999737405</v>
      </c>
      <c r="F18" s="2">
        <v>5.5175293754000014</v>
      </c>
      <c r="G18" s="2">
        <v>14.583060632494391</v>
      </c>
      <c r="H18" s="2"/>
    </row>
    <row r="19" spans="1:8" x14ac:dyDescent="0.35">
      <c r="A19">
        <v>2012</v>
      </c>
      <c r="B19" s="2">
        <v>0.82278603969999997</v>
      </c>
      <c r="C19" s="2">
        <v>5.3640290800000008</v>
      </c>
      <c r="D19" s="2">
        <v>0.41569992195611</v>
      </c>
      <c r="E19" s="2">
        <v>1.6964368811999999</v>
      </c>
      <c r="F19" s="2">
        <v>5.6152073158000011</v>
      </c>
      <c r="G19" s="2">
        <v>13.91415923865611</v>
      </c>
      <c r="H19" s="2"/>
    </row>
    <row r="20" spans="1:8" x14ac:dyDescent="0.35">
      <c r="A20">
        <v>2013</v>
      </c>
      <c r="B20" s="2">
        <v>0.79360136370000001</v>
      </c>
      <c r="C20" s="2">
        <v>4.9275678284999991</v>
      </c>
      <c r="D20" s="2">
        <v>0.55001296172003444</v>
      </c>
      <c r="E20" s="2">
        <v>1.9457775921</v>
      </c>
      <c r="F20" s="2">
        <v>5.8503883868000006</v>
      </c>
      <c r="G20" s="2">
        <v>14.06734813282004</v>
      </c>
      <c r="H20" s="2"/>
    </row>
    <row r="21" spans="1:8" x14ac:dyDescent="0.35">
      <c r="A21">
        <v>2014</v>
      </c>
      <c r="B21" s="2">
        <v>0.76347229589999999</v>
      </c>
      <c r="C21" s="2">
        <v>4.7784408946000001</v>
      </c>
      <c r="D21" s="2">
        <v>0.53524632590969901</v>
      </c>
      <c r="E21" s="2">
        <v>2.2491481176999999</v>
      </c>
      <c r="F21" s="2">
        <v>6.4595070155999998</v>
      </c>
      <c r="G21" s="2">
        <v>14.7858146497097</v>
      </c>
      <c r="H21" s="2"/>
    </row>
    <row r="22" spans="1:8" x14ac:dyDescent="0.35">
      <c r="A22">
        <v>2015</v>
      </c>
      <c r="B22" s="2">
        <v>0.7625176011</v>
      </c>
      <c r="C22" s="2">
        <v>4.2666514851000006</v>
      </c>
      <c r="D22" s="2">
        <v>0.46773348754081218</v>
      </c>
      <c r="E22" s="2">
        <v>2.3796832408999999</v>
      </c>
      <c r="F22" s="2">
        <v>7.2993491614000003</v>
      </c>
      <c r="G22" s="2">
        <v>15.175934976040811</v>
      </c>
      <c r="H22" s="2"/>
    </row>
    <row r="23" spans="1:8" x14ac:dyDescent="0.35">
      <c r="A23">
        <v>2016</v>
      </c>
      <c r="B23" s="2">
        <v>0.70005737710000004</v>
      </c>
      <c r="C23" s="2">
        <v>3.6258165123000001</v>
      </c>
      <c r="D23" s="2">
        <v>0.50770409613309897</v>
      </c>
      <c r="E23" s="2">
        <v>2.1953973682000001</v>
      </c>
      <c r="F23" s="2">
        <v>8.2830033316999998</v>
      </c>
      <c r="G23" s="2">
        <v>15.3119786854331</v>
      </c>
      <c r="H23" s="2"/>
    </row>
    <row r="24" spans="1:8" x14ac:dyDescent="0.35">
      <c r="A24">
        <v>2017</v>
      </c>
      <c r="B24" s="2">
        <v>0.63681877149999999</v>
      </c>
      <c r="C24" s="2">
        <v>3.2347351138999998</v>
      </c>
      <c r="D24" s="2">
        <v>0.47603653646665728</v>
      </c>
      <c r="E24" s="2">
        <v>2.1562843378999998</v>
      </c>
      <c r="F24" s="2">
        <v>9.0241049583999988</v>
      </c>
      <c r="G24" s="2">
        <v>15.527979718166661</v>
      </c>
      <c r="H24" s="2"/>
    </row>
    <row r="25" spans="1:8" x14ac:dyDescent="0.35">
      <c r="A25">
        <v>2018</v>
      </c>
      <c r="B25" s="2">
        <v>0.56223452780000005</v>
      </c>
      <c r="C25" s="2">
        <v>2.7296700592000001</v>
      </c>
      <c r="D25" s="2">
        <v>0.50680848068895457</v>
      </c>
      <c r="E25" s="2">
        <v>2.3520971503000001</v>
      </c>
      <c r="F25" s="2">
        <v>10.009787877400001</v>
      </c>
      <c r="G25" s="2">
        <v>16.160598095388959</v>
      </c>
      <c r="H25" s="2"/>
    </row>
    <row r="26" spans="1:8" x14ac:dyDescent="0.35">
      <c r="A26">
        <v>2019</v>
      </c>
      <c r="B26" s="2">
        <v>0.46206981629999999</v>
      </c>
      <c r="C26" s="2">
        <v>2.2772493095000002</v>
      </c>
      <c r="D26" s="2">
        <v>0.50417265560633839</v>
      </c>
      <c r="E26" s="2">
        <v>2.4606389971999998</v>
      </c>
      <c r="F26" s="2">
        <v>10.0028540561</v>
      </c>
      <c r="G26" s="2">
        <v>15.70698483470634</v>
      </c>
      <c r="H26" s="2"/>
    </row>
    <row r="27" spans="1:8" x14ac:dyDescent="0.35">
      <c r="A27">
        <v>2020</v>
      </c>
      <c r="B27" s="2">
        <v>0.45240227509999997</v>
      </c>
      <c r="C27" s="2">
        <v>2.1747884793000001</v>
      </c>
      <c r="D27" s="2">
        <v>0.5338578038582078</v>
      </c>
      <c r="E27" s="2">
        <v>2.3225060162000002</v>
      </c>
      <c r="F27" s="2">
        <v>9.9746358682000018</v>
      </c>
      <c r="G27" s="2">
        <v>15.458190442658211</v>
      </c>
      <c r="H27" s="2"/>
    </row>
    <row r="28" spans="1:8" x14ac:dyDescent="0.35">
      <c r="A28">
        <v>2021</v>
      </c>
      <c r="B28" s="2">
        <v>0.41544774439999999</v>
      </c>
      <c r="C28" s="2">
        <v>1.9873636290000001</v>
      </c>
      <c r="D28" s="2">
        <v>0.51840382909159322</v>
      </c>
      <c r="E28" s="2">
        <v>2.6692582457</v>
      </c>
      <c r="F28" s="2">
        <v>10.2792649114</v>
      </c>
      <c r="G28" s="2">
        <v>15.869922907260561</v>
      </c>
      <c r="H28" s="2"/>
    </row>
    <row r="29" spans="1:8" x14ac:dyDescent="0.35">
      <c r="A29">
        <v>2022</v>
      </c>
      <c r="B29" s="2">
        <v>0.37591266429999998</v>
      </c>
      <c r="C29" s="2">
        <v>1.8345115591000001</v>
      </c>
      <c r="D29" s="2">
        <v>0.50778487207809242</v>
      </c>
      <c r="E29" s="2">
        <v>2.5950596966999999</v>
      </c>
      <c r="F29" s="2">
        <v>10.434776401300001</v>
      </c>
      <c r="G29" s="2">
        <v>15.75184118899111</v>
      </c>
    </row>
    <row r="30" spans="1:8" x14ac:dyDescent="0.35">
      <c r="A30">
        <v>2023</v>
      </c>
      <c r="B30" s="2">
        <v>0.34013984460000002</v>
      </c>
      <c r="C30" s="2">
        <v>1.6934992252000001</v>
      </c>
      <c r="D30" s="2">
        <v>0.49822583388722969</v>
      </c>
      <c r="E30" s="2">
        <v>2.5691178591999999</v>
      </c>
      <c r="F30" s="2">
        <v>10.423410905700001</v>
      </c>
      <c r="G30" s="2">
        <v>15.57864566586673</v>
      </c>
    </row>
    <row r="31" spans="1:8" x14ac:dyDescent="0.35">
      <c r="A31">
        <v>2024</v>
      </c>
      <c r="B31" s="2">
        <v>0.3077712588</v>
      </c>
      <c r="C31" s="2">
        <v>1.5648531111999999</v>
      </c>
      <c r="D31" s="2">
        <v>0.48983219263426753</v>
      </c>
      <c r="E31" s="2">
        <v>2.5642930228999998</v>
      </c>
      <c r="F31" s="2">
        <v>10.512928889299999</v>
      </c>
      <c r="G31" s="2">
        <v>15.602159937391781</v>
      </c>
    </row>
    <row r="32" spans="1:8" x14ac:dyDescent="0.35">
      <c r="A32">
        <v>2025</v>
      </c>
      <c r="B32" s="2">
        <v>0.27848295109999999</v>
      </c>
      <c r="C32" s="2">
        <v>1.4485161703</v>
      </c>
      <c r="D32" s="2">
        <v>0.48884323439770422</v>
      </c>
      <c r="E32" s="2">
        <v>2.5503506609</v>
      </c>
      <c r="F32" s="2">
        <v>10.8582194682</v>
      </c>
      <c r="G32" s="2">
        <v>15.92802931069564</v>
      </c>
    </row>
    <row r="33" spans="1:7" x14ac:dyDescent="0.35">
      <c r="A33">
        <v>2026</v>
      </c>
      <c r="B33" s="2">
        <v>0.25198179450000002</v>
      </c>
      <c r="C33" s="2">
        <v>1.3426458702999999</v>
      </c>
      <c r="D33" s="2">
        <v>0.49139217854247957</v>
      </c>
      <c r="E33" s="2">
        <v>2.5271546834000009</v>
      </c>
      <c r="F33" s="2">
        <v>11.3292523606</v>
      </c>
      <c r="G33" s="2">
        <v>16.38581968010865</v>
      </c>
    </row>
    <row r="34" spans="1:7" x14ac:dyDescent="0.35">
      <c r="A34">
        <v>2027</v>
      </c>
      <c r="B34" s="2">
        <v>0.22800255629999999</v>
      </c>
      <c r="C34" s="2">
        <v>1.2455691762000001</v>
      </c>
      <c r="D34" s="2">
        <v>0.48660897433735129</v>
      </c>
      <c r="E34" s="2">
        <v>2.5032448485000001</v>
      </c>
      <c r="F34" s="2">
        <v>11.462653444400001</v>
      </c>
      <c r="G34" s="2">
        <v>16.529400036824359</v>
      </c>
    </row>
    <row r="35" spans="1:7" x14ac:dyDescent="0.35">
      <c r="A35">
        <v>2028</v>
      </c>
      <c r="B35" s="2">
        <v>0.2063052443</v>
      </c>
      <c r="C35" s="2">
        <v>1.1565315324000001</v>
      </c>
      <c r="D35" s="2">
        <v>0.4733783232921801</v>
      </c>
      <c r="E35" s="2">
        <v>2.4764118852000001</v>
      </c>
      <c r="F35" s="2">
        <v>11.278924997500001</v>
      </c>
      <c r="G35" s="2">
        <v>16.399719416073129</v>
      </c>
    </row>
    <row r="36" spans="1:7" x14ac:dyDescent="0.35">
      <c r="A36">
        <v>2029</v>
      </c>
      <c r="B36" s="2">
        <v>0.18667270459999999</v>
      </c>
      <c r="C36" s="2">
        <v>1.0755653638</v>
      </c>
      <c r="D36" s="2">
        <v>0.46280238233736631</v>
      </c>
      <c r="E36" s="2">
        <v>2.4473254086999998</v>
      </c>
      <c r="F36" s="2">
        <v>11.141696340999999</v>
      </c>
      <c r="G36" s="2">
        <v>16.337489244396458</v>
      </c>
    </row>
    <row r="37" spans="1:7" x14ac:dyDescent="0.35">
      <c r="A37">
        <v>2030</v>
      </c>
      <c r="B37" s="2">
        <v>0.1689084481</v>
      </c>
      <c r="C37" s="2">
        <v>1.0015264084</v>
      </c>
      <c r="D37" s="2">
        <v>0.45733625460906041</v>
      </c>
      <c r="E37" s="2">
        <v>2.4046479874000002</v>
      </c>
      <c r="F37" s="2">
        <v>11.200652375300001</v>
      </c>
      <c r="G37" s="2">
        <v>16.519824613870639</v>
      </c>
    </row>
    <row r="38" spans="1:7" x14ac:dyDescent="0.35">
      <c r="A38">
        <v>2031</v>
      </c>
      <c r="B38" s="2">
        <v>0.152834684</v>
      </c>
      <c r="C38" s="2">
        <v>0.93405435610000009</v>
      </c>
      <c r="D38" s="2">
        <v>0.45993218056300172</v>
      </c>
      <c r="E38" s="2">
        <v>2.3500509245000001</v>
      </c>
      <c r="F38" s="2">
        <v>11.555903929699999</v>
      </c>
      <c r="G38" s="2">
        <v>17.031544342947569</v>
      </c>
    </row>
    <row r="39" spans="1:7" x14ac:dyDescent="0.35">
      <c r="A39">
        <v>2032</v>
      </c>
      <c r="B39" s="2">
        <v>0.13829054090000001</v>
      </c>
      <c r="C39" s="2">
        <v>0.87266520319999996</v>
      </c>
      <c r="D39" s="2">
        <v>0.4628712838525002</v>
      </c>
      <c r="E39" s="2">
        <v>2.2952235976000002</v>
      </c>
      <c r="F39" s="2">
        <v>11.892946993000001</v>
      </c>
      <c r="G39" s="2">
        <v>17.529373995062691</v>
      </c>
    </row>
    <row r="40" spans="1:7" x14ac:dyDescent="0.35">
      <c r="A40">
        <v>2033</v>
      </c>
      <c r="B40" s="2">
        <v>0.125130456</v>
      </c>
      <c r="C40" s="2">
        <v>0.81651394830000013</v>
      </c>
      <c r="D40" s="2">
        <v>0.45840403384877082</v>
      </c>
      <c r="E40" s="2">
        <v>2.2417119625000002</v>
      </c>
      <c r="F40" s="2">
        <v>11.8935840804</v>
      </c>
      <c r="G40" s="2">
        <v>17.727529589319921</v>
      </c>
    </row>
    <row r="41" spans="1:7" x14ac:dyDescent="0.35">
      <c r="A41">
        <v>2034</v>
      </c>
      <c r="B41" s="2">
        <v>0.1132227187</v>
      </c>
      <c r="C41" s="2">
        <v>0.76521834699999991</v>
      </c>
      <c r="D41" s="2">
        <v>0.4512659853515239</v>
      </c>
      <c r="E41" s="2">
        <v>2.1897253231999998</v>
      </c>
      <c r="F41" s="2">
        <v>11.741310456300001</v>
      </c>
      <c r="G41" s="2">
        <v>17.79860782307361</v>
      </c>
    </row>
    <row r="42" spans="1:7" x14ac:dyDescent="0.35">
      <c r="A42">
        <v>2035</v>
      </c>
      <c r="B42" s="2">
        <v>0.10244815240000001</v>
      </c>
      <c r="C42" s="2">
        <v>0.71840261120000004</v>
      </c>
      <c r="D42" s="2">
        <v>0.44689023009332057</v>
      </c>
      <c r="E42" s="2">
        <v>2.1392105735000002</v>
      </c>
      <c r="F42" s="2">
        <v>11.641745091100001</v>
      </c>
      <c r="G42" s="2">
        <v>17.929538653171971</v>
      </c>
    </row>
    <row r="43" spans="1:7" x14ac:dyDescent="0.35">
      <c r="A43">
        <v>2036</v>
      </c>
      <c r="B43" s="2">
        <v>9.2698921700000006E-2</v>
      </c>
      <c r="C43" s="2">
        <v>0.67563226009999988</v>
      </c>
      <c r="D43" s="2">
        <v>0.444166686292775</v>
      </c>
      <c r="E43" s="2">
        <v>2.0901169277</v>
      </c>
      <c r="F43" s="2">
        <v>11.576189035200001</v>
      </c>
      <c r="G43" s="2">
        <v>18.10566885670244</v>
      </c>
    </row>
    <row r="44" spans="1:7" x14ac:dyDescent="0.35">
      <c r="A44">
        <v>2037</v>
      </c>
      <c r="B44" s="2">
        <v>8.3877453000000005E-2</v>
      </c>
      <c r="C44" s="2">
        <v>0.63648194560000015</v>
      </c>
      <c r="D44" s="2">
        <v>0.4424250201689266</v>
      </c>
      <c r="E44" s="2">
        <v>2.0423957653999998</v>
      </c>
      <c r="F44" s="2">
        <v>11.5257633099</v>
      </c>
      <c r="G44" s="2">
        <v>18.302224948211101</v>
      </c>
    </row>
    <row r="45" spans="1:7" x14ac:dyDescent="0.35">
      <c r="A45">
        <v>2038</v>
      </c>
      <c r="B45" s="2">
        <v>7.5895457999999999E-2</v>
      </c>
      <c r="C45" s="2">
        <v>0.60055563489999997</v>
      </c>
      <c r="D45" s="2">
        <v>0.45069377041101488</v>
      </c>
      <c r="E45" s="2">
        <v>1.9953535471999999</v>
      </c>
      <c r="F45" s="2">
        <v>11.904822063799999</v>
      </c>
      <c r="G45" s="2">
        <v>18.93311975116168</v>
      </c>
    </row>
    <row r="46" spans="1:7" x14ac:dyDescent="0.35">
      <c r="A46">
        <v>2039</v>
      </c>
      <c r="B46" s="2">
        <v>6.8673050299999996E-2</v>
      </c>
      <c r="C46" s="2">
        <v>0.56754315600000005</v>
      </c>
      <c r="D46" s="2">
        <v>0.46086932006053322</v>
      </c>
      <c r="E46" s="2">
        <v>1.9490550838</v>
      </c>
      <c r="F46" s="2">
        <v>12.2777871719</v>
      </c>
      <c r="G46" s="2">
        <v>19.872284263304479</v>
      </c>
    </row>
    <row r="47" spans="1:7" x14ac:dyDescent="0.35">
      <c r="A47">
        <v>2040</v>
      </c>
      <c r="B47" s="2">
        <v>6.21379455E-2</v>
      </c>
      <c r="C47" s="2">
        <v>0.53700540799999996</v>
      </c>
      <c r="D47" s="2">
        <v>0.45816108129994332</v>
      </c>
      <c r="E47" s="2">
        <v>1.9040092526000001</v>
      </c>
      <c r="F47" s="2">
        <v>12.184699502999999</v>
      </c>
      <c r="G47" s="2">
        <v>20.233070208207891</v>
      </c>
    </row>
    <row r="48" spans="1:7" x14ac:dyDescent="0.35">
      <c r="A48">
        <v>2041</v>
      </c>
      <c r="B48" s="2">
        <v>5.6224738199999999E-2</v>
      </c>
      <c r="C48" s="2">
        <v>0.50841885019999999</v>
      </c>
      <c r="D48" s="2">
        <v>0.45400293718488421</v>
      </c>
      <c r="E48" s="2">
        <v>1.8601748583</v>
      </c>
      <c r="F48" s="2">
        <v>12.029184273</v>
      </c>
      <c r="G48" s="2">
        <v>20.26325028286103</v>
      </c>
    </row>
    <row r="49" spans="1:7" x14ac:dyDescent="0.35">
      <c r="A49">
        <v>2042</v>
      </c>
      <c r="B49" s="2">
        <v>5.0874246900000003E-2</v>
      </c>
      <c r="C49" s="2">
        <v>0.48164295119999989</v>
      </c>
      <c r="D49" s="2">
        <v>0.45123799789030078</v>
      </c>
      <c r="E49" s="2">
        <v>1.8169002541999999</v>
      </c>
      <c r="F49" s="2">
        <v>11.9200303106</v>
      </c>
      <c r="G49" s="2">
        <v>20.40888933067275</v>
      </c>
    </row>
    <row r="50" spans="1:7" x14ac:dyDescent="0.35">
      <c r="A50">
        <v>2043</v>
      </c>
      <c r="B50" s="2">
        <v>4.60329222E-2</v>
      </c>
      <c r="C50" s="2">
        <v>0.4566482194</v>
      </c>
      <c r="D50" s="2">
        <v>0.44869899094745008</v>
      </c>
      <c r="E50" s="2">
        <v>1.7742697053000001</v>
      </c>
      <c r="F50" s="2">
        <v>11.8230093534</v>
      </c>
      <c r="G50" s="2">
        <v>21.027902433883838</v>
      </c>
    </row>
    <row r="51" spans="1:7" x14ac:dyDescent="0.35">
      <c r="A51">
        <v>2044</v>
      </c>
      <c r="B51" s="2">
        <v>4.1652310499999998E-2</v>
      </c>
      <c r="C51" s="2">
        <v>0.43329503250000001</v>
      </c>
      <c r="D51" s="2">
        <v>0.4459762189437918</v>
      </c>
      <c r="E51" s="2">
        <v>1.7286591839000001</v>
      </c>
      <c r="F51" s="2">
        <v>11.7208145229</v>
      </c>
      <c r="G51" s="2">
        <v>21.819658397178799</v>
      </c>
    </row>
    <row r="52" spans="1:7" x14ac:dyDescent="0.35">
      <c r="A52">
        <v>2045</v>
      </c>
      <c r="B52" s="2">
        <v>3.7688569099999999E-2</v>
      </c>
      <c r="C52" s="2">
        <v>0.41145080070000001</v>
      </c>
      <c r="D52" s="2">
        <v>0.44295056106034891</v>
      </c>
      <c r="E52" s="2">
        <v>1.6785909565999999</v>
      </c>
      <c r="F52" s="2">
        <v>11.609971059799999</v>
      </c>
      <c r="G52" s="2">
        <v>22.05273439480602</v>
      </c>
    </row>
    <row r="53" spans="1:7" x14ac:dyDescent="0.35">
      <c r="A53">
        <v>2046</v>
      </c>
      <c r="B53" s="2">
        <v>3.41020275E-2</v>
      </c>
      <c r="C53" s="2">
        <v>0.39097145480000001</v>
      </c>
      <c r="D53" s="2">
        <v>0.43977089522169738</v>
      </c>
      <c r="E53" s="2">
        <v>1.6281126694000001</v>
      </c>
      <c r="F53" s="2">
        <v>11.49678688</v>
      </c>
      <c r="G53" s="2">
        <v>22.03148161830136</v>
      </c>
    </row>
    <row r="54" spans="1:7" x14ac:dyDescent="0.35">
      <c r="A54">
        <v>2047</v>
      </c>
      <c r="B54" s="2">
        <v>3.0856790500000002E-2</v>
      </c>
      <c r="C54" s="2">
        <v>0.37175984220000002</v>
      </c>
      <c r="D54" s="2">
        <v>0.43611783700622547</v>
      </c>
      <c r="E54" s="2">
        <v>1.5792193426000001</v>
      </c>
      <c r="F54" s="2">
        <v>11.366717126399999</v>
      </c>
      <c r="G54" s="2">
        <v>22.062169885819682</v>
      </c>
    </row>
    <row r="55" spans="1:7" x14ac:dyDescent="0.35">
      <c r="A55">
        <v>2048</v>
      </c>
      <c r="B55" s="2">
        <v>2.7920378700000002E-2</v>
      </c>
      <c r="C55" s="2">
        <v>0.35375005819999999</v>
      </c>
      <c r="D55" s="2">
        <v>0.4319457553379828</v>
      </c>
      <c r="E55" s="2">
        <v>1.5318578358999999</v>
      </c>
      <c r="F55" s="2">
        <v>11.222322021</v>
      </c>
      <c r="G55" s="2">
        <v>22.09964452886706</v>
      </c>
    </row>
    <row r="56" spans="1:7" x14ac:dyDescent="0.35">
      <c r="A56">
        <v>2049</v>
      </c>
      <c r="B56" s="2">
        <v>2.5263403399999999E-2</v>
      </c>
      <c r="C56" s="2">
        <v>0.33685912289999997</v>
      </c>
      <c r="D56" s="2">
        <v>0.4276922067264432</v>
      </c>
      <c r="E56" s="2">
        <v>1.4859769629999999</v>
      </c>
      <c r="F56" s="2">
        <v>11.0789926453</v>
      </c>
      <c r="G56" s="2">
        <v>22.1222161330499</v>
      </c>
    </row>
    <row r="57" spans="1:7" x14ac:dyDescent="0.35">
      <c r="A57">
        <v>2050</v>
      </c>
      <c r="B57" s="2">
        <v>2.2859272699999999E-2</v>
      </c>
      <c r="C57" s="2">
        <v>0.3209907092</v>
      </c>
      <c r="D57" s="2">
        <v>0.42329603741583638</v>
      </c>
      <c r="E57" s="2">
        <v>1.4415274105</v>
      </c>
      <c r="F57" s="2">
        <v>10.935653332099999</v>
      </c>
      <c r="G57" s="2">
        <v>22.157648278594589</v>
      </c>
    </row>
  </sheetData>
  <hyperlinks>
    <hyperlink ref="A3" location="'Table of Contents'!A1" display="Table of Contents" xr:uid="{FA544EFE-5F2A-4B9D-8B32-C29678B72781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2"/>
  <sheetViews>
    <sheetView workbookViewId="0">
      <selection activeCell="A3" sqref="A3"/>
    </sheetView>
  </sheetViews>
  <sheetFormatPr defaultRowHeight="14.5" x14ac:dyDescent="0.35"/>
  <sheetData>
    <row r="1" spans="1:4" x14ac:dyDescent="0.35">
      <c r="A1" s="14" t="s">
        <v>193</v>
      </c>
    </row>
    <row r="2" spans="1:4" x14ac:dyDescent="0.35">
      <c r="A2" t="s">
        <v>240</v>
      </c>
    </row>
    <row r="3" spans="1:4" x14ac:dyDescent="0.35">
      <c r="A3" s="29" t="s">
        <v>260</v>
      </c>
    </row>
    <row r="6" spans="1:4" s="1" customFormat="1" x14ac:dyDescent="0.35">
      <c r="B6" s="27" t="s">
        <v>11</v>
      </c>
      <c r="C6" s="27" t="s">
        <v>65</v>
      </c>
      <c r="D6" s="27" t="s">
        <v>66</v>
      </c>
    </row>
    <row r="7" spans="1:4" x14ac:dyDescent="0.35">
      <c r="A7">
        <v>2005</v>
      </c>
      <c r="B7">
        <v>3674.6421</v>
      </c>
      <c r="C7">
        <v>4791.0611000000008</v>
      </c>
      <c r="D7">
        <v>1275.7419</v>
      </c>
    </row>
    <row r="8" spans="1:4" x14ac:dyDescent="0.35">
      <c r="A8">
        <v>2006</v>
      </c>
      <c r="B8">
        <v>3695.4724000000001</v>
      </c>
      <c r="C8">
        <v>4845.3961000000008</v>
      </c>
      <c r="D8">
        <v>1290.9779000000001</v>
      </c>
    </row>
    <row r="9" spans="1:4" x14ac:dyDescent="0.35">
      <c r="A9">
        <v>2007</v>
      </c>
      <c r="B9">
        <v>3893.6401999999998</v>
      </c>
      <c r="C9">
        <v>4972.9652000000006</v>
      </c>
      <c r="D9">
        <v>1284.9009000000001</v>
      </c>
    </row>
    <row r="10" spans="1:4" x14ac:dyDescent="0.35">
      <c r="A10">
        <v>2008</v>
      </c>
      <c r="B10">
        <v>3908.6568000000002</v>
      </c>
      <c r="C10">
        <v>4837.3183999999992</v>
      </c>
      <c r="D10">
        <v>1150.9023</v>
      </c>
    </row>
    <row r="11" spans="1:4" x14ac:dyDescent="0.35">
      <c r="A11">
        <v>2009</v>
      </c>
      <c r="B11">
        <v>3792.0590000000002</v>
      </c>
      <c r="C11">
        <v>4646.3950000000004</v>
      </c>
      <c r="D11">
        <v>969.30360000000007</v>
      </c>
    </row>
    <row r="12" spans="1:4" x14ac:dyDescent="0.35">
      <c r="A12">
        <v>2010</v>
      </c>
      <c r="B12">
        <v>3956.7392</v>
      </c>
      <c r="C12">
        <v>4803.5604000000003</v>
      </c>
      <c r="D12">
        <v>936.41849999999999</v>
      </c>
    </row>
    <row r="13" spans="1:4" x14ac:dyDescent="0.35">
      <c r="A13">
        <v>2011</v>
      </c>
      <c r="B13">
        <v>4233.8757999999998</v>
      </c>
      <c r="C13">
        <v>4800.1535000000003</v>
      </c>
      <c r="D13">
        <v>905.68099999999993</v>
      </c>
    </row>
    <row r="14" spans="1:4" x14ac:dyDescent="0.35">
      <c r="A14">
        <v>2012</v>
      </c>
      <c r="B14">
        <v>4323.3023999999996</v>
      </c>
      <c r="C14">
        <v>4912.9357</v>
      </c>
      <c r="D14">
        <v>761.85140000000001</v>
      </c>
    </row>
    <row r="15" spans="1:4" x14ac:dyDescent="0.35">
      <c r="A15">
        <v>2013</v>
      </c>
      <c r="B15">
        <v>4486.1823999999997</v>
      </c>
      <c r="C15">
        <v>4841.1661000000004</v>
      </c>
      <c r="D15">
        <v>761.1561999999999</v>
      </c>
    </row>
    <row r="16" spans="1:4" x14ac:dyDescent="0.35">
      <c r="A16">
        <v>2014</v>
      </c>
      <c r="B16">
        <v>4578.2723999999998</v>
      </c>
      <c r="C16">
        <v>4755.8420000000006</v>
      </c>
      <c r="D16">
        <v>725.38930000000005</v>
      </c>
    </row>
    <row r="17" spans="1:4" x14ac:dyDescent="0.35">
      <c r="A17">
        <v>2015</v>
      </c>
      <c r="B17">
        <v>4739.482</v>
      </c>
      <c r="C17">
        <v>4783.3199000000004</v>
      </c>
      <c r="D17">
        <v>732.14610000000005</v>
      </c>
    </row>
    <row r="18" spans="1:4" x14ac:dyDescent="0.35">
      <c r="A18">
        <v>2016</v>
      </c>
      <c r="B18">
        <v>4608.9849999999997</v>
      </c>
      <c r="C18">
        <v>4846.2994999999992</v>
      </c>
      <c r="D18">
        <v>803.58870000000002</v>
      </c>
    </row>
    <row r="19" spans="1:4" x14ac:dyDescent="0.35">
      <c r="A19">
        <v>2017</v>
      </c>
      <c r="B19">
        <v>4700.4321999999993</v>
      </c>
      <c r="C19">
        <v>4906.7126999999991</v>
      </c>
      <c r="D19">
        <v>844.92010000000005</v>
      </c>
    </row>
    <row r="20" spans="1:4" x14ac:dyDescent="0.35">
      <c r="A20">
        <v>2018</v>
      </c>
      <c r="B20">
        <v>4984.9044000000004</v>
      </c>
      <c r="C20">
        <v>5038.8681999999999</v>
      </c>
      <c r="D20">
        <v>750.33580000000006</v>
      </c>
    </row>
    <row r="21" spans="1:4" x14ac:dyDescent="0.35">
      <c r="A21">
        <v>2019</v>
      </c>
      <c r="B21">
        <v>5044.7064</v>
      </c>
      <c r="C21">
        <v>5066.5998999999993</v>
      </c>
      <c r="D21">
        <v>712.8839999999999</v>
      </c>
    </row>
    <row r="22" spans="1:4" x14ac:dyDescent="0.35">
      <c r="A22">
        <v>2020</v>
      </c>
      <c r="B22">
        <v>4939.5040999999992</v>
      </c>
      <c r="C22">
        <v>4289.6782999999987</v>
      </c>
      <c r="D22">
        <v>502.66169999999988</v>
      </c>
    </row>
    <row r="23" spans="1:4" x14ac:dyDescent="0.35">
      <c r="A23">
        <v>2021</v>
      </c>
      <c r="B23">
        <v>5025.9369000000006</v>
      </c>
      <c r="C23">
        <v>4610.2595000000001</v>
      </c>
      <c r="D23">
        <v>582.3655</v>
      </c>
    </row>
    <row r="24" spans="1:4" x14ac:dyDescent="0.35">
      <c r="A24">
        <v>2022</v>
      </c>
      <c r="B24">
        <v>5080.3453</v>
      </c>
      <c r="C24">
        <v>4854.3833000000013</v>
      </c>
      <c r="D24">
        <v>405.71809999999999</v>
      </c>
    </row>
    <row r="25" spans="1:4" x14ac:dyDescent="0.35">
      <c r="A25">
        <v>2023</v>
      </c>
      <c r="B25">
        <v>5242.7157999999999</v>
      </c>
      <c r="C25">
        <v>4825.4270000000006</v>
      </c>
      <c r="D25">
        <v>265.15769999999998</v>
      </c>
    </row>
    <row r="26" spans="1:4" x14ac:dyDescent="0.35">
      <c r="A26">
        <v>2024</v>
      </c>
      <c r="B26">
        <v>5114.9668000000001</v>
      </c>
      <c r="C26">
        <v>4773.2891000000009</v>
      </c>
      <c r="D26">
        <v>262.38040000000001</v>
      </c>
    </row>
    <row r="27" spans="1:4" x14ac:dyDescent="0.35">
      <c r="A27">
        <v>2025</v>
      </c>
      <c r="B27">
        <v>5093.6081000000004</v>
      </c>
      <c r="C27">
        <v>4727.0674999999992</v>
      </c>
      <c r="D27">
        <v>243.67400000000001</v>
      </c>
    </row>
    <row r="28" spans="1:4" x14ac:dyDescent="0.35">
      <c r="A28">
        <v>2026</v>
      </c>
      <c r="B28">
        <v>5105.1610000000001</v>
      </c>
      <c r="C28">
        <v>4701.4647000000004</v>
      </c>
      <c r="D28">
        <v>229.67060000000001</v>
      </c>
    </row>
    <row r="29" spans="1:4" x14ac:dyDescent="0.35">
      <c r="A29">
        <v>2027</v>
      </c>
      <c r="B29">
        <v>4987.4492999999993</v>
      </c>
      <c r="C29">
        <v>4596.4423000000006</v>
      </c>
      <c r="D29">
        <v>208.81729999999999</v>
      </c>
    </row>
    <row r="30" spans="1:4" x14ac:dyDescent="0.35">
      <c r="A30">
        <v>2028</v>
      </c>
      <c r="B30">
        <v>4895.0804000000007</v>
      </c>
      <c r="C30">
        <v>4500.0494000000008</v>
      </c>
      <c r="D30">
        <v>191.9179</v>
      </c>
    </row>
    <row r="31" spans="1:4" x14ac:dyDescent="0.35">
      <c r="A31">
        <v>2029</v>
      </c>
      <c r="B31">
        <v>4838.9116000000004</v>
      </c>
      <c r="C31">
        <v>4433.5494999999992</v>
      </c>
      <c r="D31">
        <v>182.60769999999999</v>
      </c>
    </row>
    <row r="32" spans="1:4" x14ac:dyDescent="0.35">
      <c r="A32">
        <v>2030</v>
      </c>
      <c r="B32">
        <v>4710.4771999999994</v>
      </c>
      <c r="C32">
        <v>4288.0920999999998</v>
      </c>
      <c r="D32">
        <v>159.8964</v>
      </c>
    </row>
    <row r="33" spans="1:4" x14ac:dyDescent="0.35">
      <c r="A33">
        <v>2031</v>
      </c>
      <c r="B33">
        <v>4696.6288999999997</v>
      </c>
      <c r="C33">
        <v>4255.4316999999992</v>
      </c>
      <c r="D33">
        <v>153.78299999999999</v>
      </c>
    </row>
    <row r="34" spans="1:4" x14ac:dyDescent="0.35">
      <c r="A34">
        <v>2032</v>
      </c>
      <c r="B34">
        <v>4589.3118999999997</v>
      </c>
      <c r="C34">
        <v>4132.3833000000004</v>
      </c>
      <c r="D34">
        <v>133.65719999999999</v>
      </c>
    </row>
    <row r="35" spans="1:4" x14ac:dyDescent="0.35">
      <c r="A35">
        <v>2033</v>
      </c>
      <c r="B35">
        <v>4526.7267000000002</v>
      </c>
      <c r="C35">
        <v>4046.1065999999992</v>
      </c>
      <c r="D35">
        <v>129.9562</v>
      </c>
    </row>
    <row r="36" spans="1:4" x14ac:dyDescent="0.35">
      <c r="A36">
        <v>2034</v>
      </c>
      <c r="B36">
        <v>4417.4953999999998</v>
      </c>
      <c r="C36">
        <v>3936.4632999999999</v>
      </c>
      <c r="D36">
        <v>126.355</v>
      </c>
    </row>
    <row r="37" spans="1:4" x14ac:dyDescent="0.35">
      <c r="A37">
        <v>2035</v>
      </c>
      <c r="B37">
        <v>4330.0992000000006</v>
      </c>
      <c r="C37">
        <v>3829.0322999999989</v>
      </c>
      <c r="D37">
        <v>118.21339999999999</v>
      </c>
    </row>
    <row r="38" spans="1:4" x14ac:dyDescent="0.35">
      <c r="A38">
        <v>2036</v>
      </c>
      <c r="B38">
        <v>4157.8453</v>
      </c>
      <c r="C38">
        <v>3742.8565000000008</v>
      </c>
      <c r="D38">
        <v>115.0979</v>
      </c>
    </row>
    <row r="39" spans="1:4" x14ac:dyDescent="0.35">
      <c r="A39">
        <v>2037</v>
      </c>
      <c r="B39">
        <v>4081.3141000000001</v>
      </c>
      <c r="C39">
        <v>3639.8020000000001</v>
      </c>
      <c r="D39">
        <v>112.5442</v>
      </c>
    </row>
    <row r="40" spans="1:4" x14ac:dyDescent="0.35">
      <c r="A40">
        <v>2038</v>
      </c>
      <c r="B40">
        <v>4008.2438999999999</v>
      </c>
      <c r="C40">
        <v>3542.5549999999998</v>
      </c>
      <c r="D40">
        <v>109.191</v>
      </c>
    </row>
    <row r="41" spans="1:4" x14ac:dyDescent="0.35">
      <c r="A41">
        <v>2039</v>
      </c>
      <c r="B41">
        <v>3962.8908999999999</v>
      </c>
      <c r="C41">
        <v>3451.4203000000011</v>
      </c>
      <c r="D41">
        <v>100.6857</v>
      </c>
    </row>
    <row r="42" spans="1:4" x14ac:dyDescent="0.35">
      <c r="A42">
        <v>2040</v>
      </c>
      <c r="B42">
        <v>3871.7253999999998</v>
      </c>
      <c r="C42">
        <v>3350.4439000000002</v>
      </c>
      <c r="D42">
        <v>97.468699999999998</v>
      </c>
    </row>
    <row r="43" spans="1:4" x14ac:dyDescent="0.35">
      <c r="A43">
        <v>2041</v>
      </c>
      <c r="B43">
        <v>3787.7919000000002</v>
      </c>
      <c r="C43">
        <v>3281.7197999999989</v>
      </c>
      <c r="D43">
        <v>68.475400000000008</v>
      </c>
    </row>
    <row r="44" spans="1:4" x14ac:dyDescent="0.35">
      <c r="A44">
        <v>2042</v>
      </c>
      <c r="B44">
        <v>3705.9594999999999</v>
      </c>
      <c r="C44">
        <v>3166.9427999999989</v>
      </c>
      <c r="D44">
        <v>66.100099999999998</v>
      </c>
    </row>
    <row r="45" spans="1:4" x14ac:dyDescent="0.35">
      <c r="A45">
        <v>2043</v>
      </c>
      <c r="B45">
        <v>3639.4962</v>
      </c>
      <c r="C45">
        <v>3084.5845999999992</v>
      </c>
      <c r="D45">
        <v>64.127200000000002</v>
      </c>
    </row>
    <row r="46" spans="1:4" x14ac:dyDescent="0.35">
      <c r="A46">
        <v>2044</v>
      </c>
      <c r="B46">
        <v>3551.7907</v>
      </c>
      <c r="C46">
        <v>2967.2554</v>
      </c>
      <c r="D46">
        <v>62.442599999999999</v>
      </c>
    </row>
    <row r="47" spans="1:4" x14ac:dyDescent="0.35">
      <c r="A47">
        <v>2045</v>
      </c>
      <c r="B47">
        <v>3473.0263</v>
      </c>
      <c r="C47">
        <v>2897.407200000001</v>
      </c>
      <c r="D47">
        <v>61.051699999999997</v>
      </c>
    </row>
    <row r="48" spans="1:4" x14ac:dyDescent="0.35">
      <c r="A48">
        <v>2046</v>
      </c>
      <c r="B48">
        <v>3390.5603999999998</v>
      </c>
      <c r="C48">
        <v>2826.1464999999989</v>
      </c>
      <c r="D48">
        <v>59.867899999999999</v>
      </c>
    </row>
    <row r="49" spans="1:4" x14ac:dyDescent="0.35">
      <c r="A49">
        <v>2047</v>
      </c>
      <c r="B49">
        <v>3331.2658999999999</v>
      </c>
      <c r="C49">
        <v>2771.3159999999998</v>
      </c>
      <c r="D49">
        <v>59.141599999999997</v>
      </c>
    </row>
    <row r="50" spans="1:4" x14ac:dyDescent="0.35">
      <c r="A50">
        <v>2048</v>
      </c>
      <c r="B50">
        <v>3266.6835000000001</v>
      </c>
      <c r="C50">
        <v>2698.8793999999998</v>
      </c>
      <c r="D50">
        <v>58.721899999999991</v>
      </c>
    </row>
    <row r="51" spans="1:4" x14ac:dyDescent="0.35">
      <c r="A51">
        <v>2049</v>
      </c>
      <c r="B51">
        <v>3222.2370000000001</v>
      </c>
      <c r="C51">
        <v>2655.9380999999998</v>
      </c>
      <c r="D51">
        <v>58.446399999999997</v>
      </c>
    </row>
    <row r="52" spans="1:4" x14ac:dyDescent="0.35">
      <c r="A52">
        <v>2050</v>
      </c>
      <c r="B52">
        <v>3189.0940000000001</v>
      </c>
      <c r="C52">
        <v>2619.2743000000009</v>
      </c>
      <c r="D52">
        <v>58.2851</v>
      </c>
    </row>
  </sheetData>
  <hyperlinks>
    <hyperlink ref="A3" location="'Table of Contents'!A1" display="Table of Contents" xr:uid="{151F690C-23EA-4118-9A63-3F473496CC6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2"/>
  <sheetViews>
    <sheetView workbookViewId="0">
      <selection activeCell="K12" sqref="K12"/>
    </sheetView>
  </sheetViews>
  <sheetFormatPr defaultRowHeight="14.5" x14ac:dyDescent="0.35"/>
  <sheetData>
    <row r="1" spans="1:9" x14ac:dyDescent="0.35">
      <c r="A1" s="14" t="s">
        <v>194</v>
      </c>
    </row>
    <row r="2" spans="1:9" x14ac:dyDescent="0.35">
      <c r="A2" t="s">
        <v>246</v>
      </c>
    </row>
    <row r="3" spans="1:9" x14ac:dyDescent="0.35">
      <c r="A3" s="29" t="s">
        <v>260</v>
      </c>
    </row>
    <row r="6" spans="1:9" s="1" customFormat="1" x14ac:dyDescent="0.35">
      <c r="B6" s="27" t="s">
        <v>6</v>
      </c>
      <c r="C6" s="27" t="s">
        <v>4</v>
      </c>
      <c r="D6" s="27" t="s">
        <v>5</v>
      </c>
      <c r="E6" s="27" t="s">
        <v>67</v>
      </c>
      <c r="F6" s="27" t="s">
        <v>7</v>
      </c>
      <c r="G6" s="27" t="s">
        <v>68</v>
      </c>
      <c r="H6" s="27" t="s">
        <v>69</v>
      </c>
      <c r="I6" s="27" t="s">
        <v>70</v>
      </c>
    </row>
    <row r="7" spans="1:9" x14ac:dyDescent="0.35">
      <c r="A7">
        <v>2005</v>
      </c>
      <c r="B7" s="2">
        <v>1.7338773646444881</v>
      </c>
      <c r="C7" s="2">
        <v>1.912539595564253</v>
      </c>
      <c r="D7" s="2">
        <v>4.964410176125245</v>
      </c>
      <c r="E7" s="2">
        <v>0</v>
      </c>
      <c r="F7" s="2">
        <v>4.9114155251141559E-3</v>
      </c>
      <c r="G7" s="2">
        <v>0.94034259621656857</v>
      </c>
      <c r="H7" s="2">
        <v>0</v>
      </c>
      <c r="I7" s="2">
        <v>0</v>
      </c>
    </row>
    <row r="8" spans="1:9" x14ac:dyDescent="0.35">
      <c r="A8">
        <v>2006</v>
      </c>
      <c r="B8" s="2">
        <v>1.7083731245923031</v>
      </c>
      <c r="C8" s="2">
        <v>1.7709033268101759</v>
      </c>
      <c r="D8" s="2">
        <v>5.1157252446183961</v>
      </c>
      <c r="E8" s="2">
        <v>0</v>
      </c>
      <c r="F8" s="2">
        <v>4.9114155251141559E-3</v>
      </c>
      <c r="G8" s="2">
        <v>1.014441487279844</v>
      </c>
      <c r="H8" s="2">
        <v>0</v>
      </c>
      <c r="I8" s="2">
        <v>0</v>
      </c>
    </row>
    <row r="9" spans="1:9" x14ac:dyDescent="0.35">
      <c r="A9">
        <v>2007</v>
      </c>
      <c r="B9" s="2">
        <v>1.8102361382909331</v>
      </c>
      <c r="C9" s="2">
        <v>1.742132028701892</v>
      </c>
      <c r="D9" s="2">
        <v>5.5571869536855854</v>
      </c>
      <c r="E9" s="2">
        <v>0</v>
      </c>
      <c r="F9" s="2">
        <v>4.9192433137638623E-3</v>
      </c>
      <c r="G9" s="2">
        <v>1.0136373124592299</v>
      </c>
      <c r="H9" s="2">
        <v>0</v>
      </c>
      <c r="I9" s="2">
        <v>0</v>
      </c>
    </row>
    <row r="10" spans="1:9" x14ac:dyDescent="0.35">
      <c r="A10">
        <v>2008</v>
      </c>
      <c r="B10" s="2">
        <v>1.814387214611872</v>
      </c>
      <c r="C10" s="2">
        <v>1.724702152641878</v>
      </c>
      <c r="D10" s="2">
        <v>5.5646554468362686</v>
      </c>
      <c r="E10" s="2">
        <v>0</v>
      </c>
      <c r="F10" s="2">
        <v>4.927332028701892E-3</v>
      </c>
      <c r="G10" s="2">
        <v>1.063675407697326</v>
      </c>
      <c r="H10" s="2">
        <v>0</v>
      </c>
      <c r="I10" s="2">
        <v>0</v>
      </c>
    </row>
    <row r="11" spans="1:9" x14ac:dyDescent="0.35">
      <c r="A11">
        <v>2009</v>
      </c>
      <c r="B11" s="2">
        <v>1.7235874755381611</v>
      </c>
      <c r="C11" s="2">
        <v>1.719855968688845</v>
      </c>
      <c r="D11" s="2">
        <v>5.4585463796477498</v>
      </c>
      <c r="E11" s="2">
        <v>0</v>
      </c>
      <c r="F11" s="2">
        <v>4.9328114807566867E-3</v>
      </c>
      <c r="G11" s="2">
        <v>0.967121722113503</v>
      </c>
      <c r="H11" s="2">
        <v>0</v>
      </c>
      <c r="I11" s="2">
        <v>0</v>
      </c>
    </row>
    <row r="12" spans="1:9" x14ac:dyDescent="0.35">
      <c r="A12">
        <v>2010</v>
      </c>
      <c r="B12" s="2">
        <v>1.644945857795173</v>
      </c>
      <c r="C12" s="2">
        <v>1.6269727332028701</v>
      </c>
      <c r="D12" s="2">
        <v>5.7462408349641221</v>
      </c>
      <c r="E12" s="2">
        <v>0</v>
      </c>
      <c r="F12" s="2">
        <v>4.946118721461187E-3</v>
      </c>
      <c r="G12" s="2">
        <v>1.288292498369211</v>
      </c>
      <c r="H12" s="2">
        <v>0</v>
      </c>
      <c r="I12" s="2">
        <v>0</v>
      </c>
    </row>
    <row r="13" spans="1:9" x14ac:dyDescent="0.35">
      <c r="A13">
        <v>2011</v>
      </c>
      <c r="B13" s="2">
        <v>1.7791746901500329</v>
      </c>
      <c r="C13" s="2">
        <v>1.6976060013046319</v>
      </c>
      <c r="D13" s="2">
        <v>6.1032031311154604</v>
      </c>
      <c r="E13" s="2">
        <v>0</v>
      </c>
      <c r="F13" s="2">
        <v>4.2100456621004569E-3</v>
      </c>
      <c r="G13" s="2">
        <v>1.455797521200261</v>
      </c>
      <c r="H13" s="2">
        <v>0</v>
      </c>
      <c r="I13" s="2">
        <v>0</v>
      </c>
    </row>
    <row r="14" spans="1:9" x14ac:dyDescent="0.35">
      <c r="A14">
        <v>2012</v>
      </c>
      <c r="B14" s="2">
        <v>1.648954468362688</v>
      </c>
      <c r="C14" s="2">
        <v>1.5768824527071099</v>
      </c>
      <c r="D14" s="2">
        <v>6.483937377690804</v>
      </c>
      <c r="E14" s="2">
        <v>0</v>
      </c>
      <c r="F14" s="2">
        <v>4.4947162426614484E-3</v>
      </c>
      <c r="G14" s="2">
        <v>1.5337729941291589</v>
      </c>
      <c r="H14" s="2">
        <v>0</v>
      </c>
      <c r="I14" s="2">
        <v>0</v>
      </c>
    </row>
    <row r="15" spans="1:9" x14ac:dyDescent="0.35">
      <c r="A15">
        <v>2013</v>
      </c>
      <c r="B15" s="2">
        <v>1.7863003261578609</v>
      </c>
      <c r="C15" s="2">
        <v>1.69689967384214</v>
      </c>
      <c r="D15" s="2">
        <v>6.7720130463144166</v>
      </c>
      <c r="E15" s="2">
        <v>0</v>
      </c>
      <c r="F15" s="2">
        <v>3.8791911285061972E-3</v>
      </c>
      <c r="G15" s="2">
        <v>1.4465367253750809</v>
      </c>
      <c r="H15" s="2">
        <v>0</v>
      </c>
      <c r="I15" s="2">
        <v>0</v>
      </c>
    </row>
    <row r="16" spans="1:9" x14ac:dyDescent="0.35">
      <c r="A16">
        <v>2014</v>
      </c>
      <c r="B16" s="2">
        <v>1.7875162426614479</v>
      </c>
      <c r="C16" s="2">
        <v>1.820819569471624</v>
      </c>
      <c r="D16" s="2">
        <v>7.0214870189171581</v>
      </c>
      <c r="E16" s="2">
        <v>0</v>
      </c>
      <c r="F16" s="2">
        <v>1.0217612524461839E-2</v>
      </c>
      <c r="G16" s="2">
        <v>1.305875016307894</v>
      </c>
      <c r="H16" s="2">
        <v>0</v>
      </c>
      <c r="I16" s="2">
        <v>0</v>
      </c>
    </row>
    <row r="17" spans="1:9" x14ac:dyDescent="0.35">
      <c r="A17">
        <v>2015</v>
      </c>
      <c r="B17" s="2">
        <v>1.7496229615133729</v>
      </c>
      <c r="C17" s="2">
        <v>1.7733701239399871</v>
      </c>
      <c r="D17" s="2">
        <v>7.2091559034572752</v>
      </c>
      <c r="E17" s="2">
        <v>0</v>
      </c>
      <c r="F17" s="2">
        <v>1.0230658838878019E-2</v>
      </c>
      <c r="G17" s="2">
        <v>1.6241758643183299</v>
      </c>
      <c r="H17" s="2">
        <v>0</v>
      </c>
      <c r="I17" s="2">
        <v>0</v>
      </c>
    </row>
    <row r="18" spans="1:9" x14ac:dyDescent="0.35">
      <c r="A18">
        <v>2016</v>
      </c>
      <c r="B18" s="2">
        <v>1.690603522504893</v>
      </c>
      <c r="C18" s="2">
        <v>1.7269993476842791</v>
      </c>
      <c r="D18" s="2">
        <v>6.9811966079582506</v>
      </c>
      <c r="E18" s="2">
        <v>0</v>
      </c>
      <c r="F18" s="2">
        <v>1.057534246575343E-2</v>
      </c>
      <c r="G18" s="2">
        <v>1.6166784083496419</v>
      </c>
      <c r="H18" s="2">
        <v>0</v>
      </c>
      <c r="I18" s="2">
        <v>0</v>
      </c>
    </row>
    <row r="19" spans="1:9" x14ac:dyDescent="0.35">
      <c r="A19">
        <v>2017</v>
      </c>
      <c r="B19" s="2">
        <v>1.816386692759296</v>
      </c>
      <c r="C19" s="2">
        <v>1.7552657534246581</v>
      </c>
      <c r="D19" s="2">
        <v>7.3160915851271966</v>
      </c>
      <c r="E19" s="2">
        <v>0</v>
      </c>
      <c r="F19" s="2">
        <v>1.2112720156555771E-2</v>
      </c>
      <c r="G19" s="2">
        <v>1.3648062622309201</v>
      </c>
      <c r="H19" s="2">
        <v>0</v>
      </c>
      <c r="I19" s="2">
        <v>0</v>
      </c>
    </row>
    <row r="20" spans="1:9" x14ac:dyDescent="0.35">
      <c r="A20">
        <v>2018</v>
      </c>
      <c r="B20" s="2">
        <v>1.9113852576647099</v>
      </c>
      <c r="C20" s="2">
        <v>1.870712589693412</v>
      </c>
      <c r="D20" s="2">
        <v>7.657005088062621</v>
      </c>
      <c r="E20" s="2">
        <v>0</v>
      </c>
      <c r="F20" s="2">
        <v>1.178656229615134E-2</v>
      </c>
      <c r="G20" s="2">
        <v>1.556036268754077</v>
      </c>
      <c r="H20" s="2">
        <v>0</v>
      </c>
      <c r="I20" s="2">
        <v>0</v>
      </c>
    </row>
    <row r="21" spans="1:9" x14ac:dyDescent="0.35">
      <c r="A21">
        <v>2019</v>
      </c>
      <c r="B21" s="2">
        <v>1.936265362035225</v>
      </c>
      <c r="C21" s="2">
        <v>1.9521330724070449</v>
      </c>
      <c r="D21" s="2">
        <v>7.6528399217221139</v>
      </c>
      <c r="E21" s="2">
        <v>0</v>
      </c>
      <c r="F21" s="2">
        <v>1.2792954990215259E-2</v>
      </c>
      <c r="G21" s="2">
        <v>1.608934637964774</v>
      </c>
      <c r="H21" s="2">
        <v>0</v>
      </c>
      <c r="I21" s="2">
        <v>0</v>
      </c>
    </row>
    <row r="22" spans="1:9" x14ac:dyDescent="0.35">
      <c r="A22">
        <v>2020</v>
      </c>
      <c r="B22" s="2">
        <v>1.8346645792563601</v>
      </c>
      <c r="C22" s="2">
        <v>1.8633816046966729</v>
      </c>
      <c r="D22" s="2">
        <v>7.2692399217221144</v>
      </c>
      <c r="E22" s="2">
        <v>0</v>
      </c>
      <c r="F22" s="2">
        <v>1.2678930202217871E-2</v>
      </c>
      <c r="G22" s="2">
        <v>1.908500717547293</v>
      </c>
      <c r="H22" s="2">
        <v>0</v>
      </c>
      <c r="I22" s="2">
        <v>0</v>
      </c>
    </row>
    <row r="23" spans="1:9" x14ac:dyDescent="0.35">
      <c r="A23">
        <v>2021</v>
      </c>
      <c r="B23" s="2">
        <v>1.851053620352251</v>
      </c>
      <c r="C23" s="2">
        <v>1.8435003261578611</v>
      </c>
      <c r="D23" s="2">
        <v>7.4535577299412896</v>
      </c>
      <c r="E23" s="2">
        <v>0</v>
      </c>
      <c r="F23" s="2">
        <v>2.6339726027397259E-2</v>
      </c>
      <c r="G23" s="2">
        <v>1.9394919765166341</v>
      </c>
      <c r="H23" s="2">
        <v>0</v>
      </c>
      <c r="I23" s="2">
        <v>4.4879321591650359E-5</v>
      </c>
    </row>
    <row r="24" spans="1:9" x14ac:dyDescent="0.35">
      <c r="A24">
        <v>2022</v>
      </c>
      <c r="B24" s="2">
        <v>1.7852709719504241</v>
      </c>
      <c r="C24" s="2">
        <v>1.8305928245270711</v>
      </c>
      <c r="D24" s="2">
        <v>7.4278308807872193</v>
      </c>
      <c r="E24" s="2">
        <v>1.7735549596813371E-3</v>
      </c>
      <c r="F24" s="2">
        <v>4.6128114807566858E-2</v>
      </c>
      <c r="G24" s="2">
        <v>2.1379326810176131</v>
      </c>
      <c r="H24" s="2">
        <v>0</v>
      </c>
      <c r="I24" s="2">
        <v>3.0293542074363991E-4</v>
      </c>
    </row>
    <row r="25" spans="1:9" x14ac:dyDescent="0.35">
      <c r="A25">
        <v>2023</v>
      </c>
      <c r="B25" s="2">
        <v>1.769761774298761</v>
      </c>
      <c r="C25" s="2">
        <v>1.8216801043705151</v>
      </c>
      <c r="D25" s="2">
        <v>7.3611479123037862</v>
      </c>
      <c r="E25" s="2">
        <v>4.3466734757324679E-3</v>
      </c>
      <c r="F25" s="2">
        <v>5.6750945857795172E-2</v>
      </c>
      <c r="G25" s="2">
        <v>2.6198590998043039</v>
      </c>
      <c r="H25" s="2">
        <v>0</v>
      </c>
      <c r="I25" s="2">
        <v>6.8649706457925633E-4</v>
      </c>
    </row>
    <row r="26" spans="1:9" x14ac:dyDescent="0.35">
      <c r="A26">
        <v>2024</v>
      </c>
      <c r="B26" s="2">
        <v>1.7509124592302669</v>
      </c>
      <c r="C26" s="2">
        <v>1.8134637964774949</v>
      </c>
      <c r="D26" s="2">
        <v>7.2253063829953801</v>
      </c>
      <c r="E26" s="2">
        <v>1.8733799653023551E-2</v>
      </c>
      <c r="F26" s="2">
        <v>6.7127201565557737E-2</v>
      </c>
      <c r="G26" s="2">
        <v>2.4663806914546629</v>
      </c>
      <c r="H26" s="2">
        <v>0</v>
      </c>
      <c r="I26" s="2">
        <v>1.172863666014351E-3</v>
      </c>
    </row>
    <row r="27" spans="1:9" x14ac:dyDescent="0.35">
      <c r="A27">
        <v>2025</v>
      </c>
      <c r="B27" s="2">
        <v>1.725987997390737</v>
      </c>
      <c r="C27" s="2">
        <v>1.7979039791258971</v>
      </c>
      <c r="D27" s="2">
        <v>7.0652679121894568</v>
      </c>
      <c r="E27" s="2">
        <v>2.7050417882297541E-2</v>
      </c>
      <c r="F27" s="2">
        <v>7.6422961513372481E-2</v>
      </c>
      <c r="G27" s="2">
        <v>2.460006888425696</v>
      </c>
      <c r="H27" s="2">
        <v>0.1107205740661505</v>
      </c>
      <c r="I27" s="2">
        <v>1.666797129810829E-3</v>
      </c>
    </row>
    <row r="28" spans="1:9" x14ac:dyDescent="0.35">
      <c r="A28">
        <v>2026</v>
      </c>
      <c r="B28" s="2">
        <v>1.6996313111545991</v>
      </c>
      <c r="C28" s="2">
        <v>1.7847676451402481</v>
      </c>
      <c r="D28" s="2">
        <v>6.8165133873275288</v>
      </c>
      <c r="E28" s="2">
        <v>0.14975458397058231</v>
      </c>
      <c r="F28" s="2">
        <v>8.5961643835616441E-2</v>
      </c>
      <c r="G28" s="2">
        <v>2.587123846599952</v>
      </c>
      <c r="H28" s="2">
        <v>0.1164012675552985</v>
      </c>
      <c r="I28" s="2">
        <v>2.2369210697977819E-3</v>
      </c>
    </row>
    <row r="29" spans="1:9" x14ac:dyDescent="0.35">
      <c r="A29">
        <v>2027</v>
      </c>
      <c r="B29" s="2">
        <v>1.675985649054142</v>
      </c>
      <c r="C29" s="2">
        <v>1.766680495759948</v>
      </c>
      <c r="D29" s="2">
        <v>6.5389899477908902</v>
      </c>
      <c r="E29" s="2">
        <v>0.37177587086534009</v>
      </c>
      <c r="F29" s="2">
        <v>9.5822570123939979E-2</v>
      </c>
      <c r="G29" s="2">
        <v>2.4057300939291171</v>
      </c>
      <c r="H29" s="2">
        <v>0.1095609693455081</v>
      </c>
      <c r="I29" s="2">
        <v>2.915068493150685E-3</v>
      </c>
    </row>
    <row r="30" spans="1:9" x14ac:dyDescent="0.35">
      <c r="A30">
        <v>2028</v>
      </c>
      <c r="B30" s="2">
        <v>1.6421393346379649</v>
      </c>
      <c r="C30" s="2">
        <v>1.7349309849967389</v>
      </c>
      <c r="D30" s="2">
        <v>6.1537794241198824</v>
      </c>
      <c r="E30" s="2">
        <v>0.62861692291207882</v>
      </c>
      <c r="F30" s="2">
        <v>0.1116986301369863</v>
      </c>
      <c r="G30" s="2">
        <v>2.2210514286455538</v>
      </c>
      <c r="H30" s="2">
        <v>0.22479227650774081</v>
      </c>
      <c r="I30" s="2">
        <v>6.4840182648401821E-3</v>
      </c>
    </row>
    <row r="31" spans="1:9" x14ac:dyDescent="0.35">
      <c r="A31">
        <v>2029</v>
      </c>
      <c r="B31" s="2">
        <v>1.605380039138943</v>
      </c>
      <c r="C31" s="2">
        <v>1.705681409001957</v>
      </c>
      <c r="D31" s="2">
        <v>5.6592975562813717</v>
      </c>
      <c r="E31" s="2">
        <v>0.98132736217916472</v>
      </c>
      <c r="F31" s="2">
        <v>0.12265414220482709</v>
      </c>
      <c r="G31" s="2">
        <v>2.2596926659112331</v>
      </c>
      <c r="H31" s="2">
        <v>0.2330687169980947</v>
      </c>
      <c r="I31" s="2">
        <v>3.095759947814742E-2</v>
      </c>
    </row>
    <row r="32" spans="1:9" x14ac:dyDescent="0.35">
      <c r="A32">
        <v>2030</v>
      </c>
      <c r="B32" s="2">
        <v>1.5707731245923029</v>
      </c>
      <c r="C32" s="2">
        <v>1.6788516634050881</v>
      </c>
      <c r="D32" s="2">
        <v>5.3907065521531301</v>
      </c>
      <c r="E32" s="2">
        <v>1.131203428277396</v>
      </c>
      <c r="F32" s="2">
        <v>0.1338507501630789</v>
      </c>
      <c r="G32" s="2">
        <v>1.7497496559908361</v>
      </c>
      <c r="H32" s="2">
        <v>0.56022112026487114</v>
      </c>
      <c r="I32" s="2">
        <v>4.8291193737769078E-2</v>
      </c>
    </row>
    <row r="33" spans="1:9" x14ac:dyDescent="0.35">
      <c r="A33">
        <v>2031</v>
      </c>
      <c r="B33" s="2">
        <v>1.536592041748206</v>
      </c>
      <c r="C33" s="2">
        <v>1.66049654272668</v>
      </c>
      <c r="D33" s="2">
        <v>5.0171253185163023</v>
      </c>
      <c r="E33" s="2">
        <v>1.3849777473675851</v>
      </c>
      <c r="F33" s="2">
        <v>0.1450024787997391</v>
      </c>
      <c r="G33" s="2">
        <v>1.7845983661447791</v>
      </c>
      <c r="H33" s="2">
        <v>0.61245368864974181</v>
      </c>
      <c r="I33" s="2">
        <v>7.8675538160469669E-2</v>
      </c>
    </row>
    <row r="34" spans="1:9" x14ac:dyDescent="0.35">
      <c r="A34">
        <v>2032</v>
      </c>
      <c r="B34" s="2">
        <v>1.507392563600783</v>
      </c>
      <c r="C34" s="2">
        <v>1.641298891063274</v>
      </c>
      <c r="D34" s="2">
        <v>4.7942448568236031</v>
      </c>
      <c r="E34" s="2">
        <v>1.4836220707693539</v>
      </c>
      <c r="F34" s="2">
        <v>0.16664631441617739</v>
      </c>
      <c r="G34" s="2">
        <v>1.454771956745365</v>
      </c>
      <c r="H34" s="2">
        <v>0.7763962102474592</v>
      </c>
      <c r="I34" s="2">
        <v>0.1244383561643836</v>
      </c>
    </row>
    <row r="35" spans="1:9" x14ac:dyDescent="0.35">
      <c r="A35">
        <v>2033</v>
      </c>
      <c r="B35" s="2">
        <v>1.4716341813437701</v>
      </c>
      <c r="C35" s="2">
        <v>1.611999217221135</v>
      </c>
      <c r="D35" s="2">
        <v>4.5336982822353571</v>
      </c>
      <c r="E35" s="2">
        <v>1.560700934985779</v>
      </c>
      <c r="F35" s="2">
        <v>0.17825701239399869</v>
      </c>
      <c r="G35" s="2">
        <v>1.3438965188149521</v>
      </c>
      <c r="H35" s="2">
        <v>0.90582350727767613</v>
      </c>
      <c r="I35" s="2">
        <v>0.17910998043052839</v>
      </c>
    </row>
    <row r="36" spans="1:9" x14ac:dyDescent="0.35">
      <c r="A36">
        <v>2034</v>
      </c>
      <c r="B36" s="2">
        <v>1.43839530332681</v>
      </c>
      <c r="C36" s="2">
        <v>1.5775926940639271</v>
      </c>
      <c r="D36" s="2">
        <v>4.2276852322127816</v>
      </c>
      <c r="E36" s="2">
        <v>1.668942034584348</v>
      </c>
      <c r="F36" s="2">
        <v>0.19036086105675151</v>
      </c>
      <c r="G36" s="2">
        <v>1.2969038258211081</v>
      </c>
      <c r="H36" s="2">
        <v>0.86491222114562349</v>
      </c>
      <c r="I36" s="2">
        <v>0.24583378995433791</v>
      </c>
    </row>
    <row r="37" spans="1:9" x14ac:dyDescent="0.35">
      <c r="A37">
        <v>2035</v>
      </c>
      <c r="B37" s="2">
        <v>1.395766731898239</v>
      </c>
      <c r="C37" s="2">
        <v>1.5356829745596869</v>
      </c>
      <c r="D37" s="2">
        <v>3.9286006653971728</v>
      </c>
      <c r="E37" s="2">
        <v>1.741237560304064</v>
      </c>
      <c r="F37" s="2">
        <v>0.20264213959556421</v>
      </c>
      <c r="G37" s="2">
        <v>1.2764857886883849</v>
      </c>
      <c r="H37" s="2">
        <v>0.86766137373823049</v>
      </c>
      <c r="I37" s="2">
        <v>0.32677103718199613</v>
      </c>
    </row>
    <row r="38" spans="1:9" x14ac:dyDescent="0.35">
      <c r="A38">
        <v>2036</v>
      </c>
      <c r="B38" s="2">
        <v>1.353505544683627</v>
      </c>
      <c r="C38" s="2">
        <v>1.47729341161122</v>
      </c>
      <c r="D38" s="2">
        <v>3.569888085278929</v>
      </c>
      <c r="E38" s="2">
        <v>1.8660466831489919</v>
      </c>
      <c r="F38" s="2">
        <v>0.22383352902804959</v>
      </c>
      <c r="G38" s="2">
        <v>1.218963892192265</v>
      </c>
      <c r="H38" s="2">
        <v>0.68638927153898188</v>
      </c>
      <c r="I38" s="2">
        <v>0.43194833659491189</v>
      </c>
    </row>
    <row r="39" spans="1:9" x14ac:dyDescent="0.35">
      <c r="A39">
        <v>2037</v>
      </c>
      <c r="B39" s="2">
        <v>1.31528401826484</v>
      </c>
      <c r="C39" s="2">
        <v>1.4343410306588389</v>
      </c>
      <c r="D39" s="2">
        <v>3.2890505210346181</v>
      </c>
      <c r="E39" s="2">
        <v>1.9183052519595121</v>
      </c>
      <c r="F39" s="2">
        <v>0.23561304631441621</v>
      </c>
      <c r="G39" s="2">
        <v>1.226396725435339</v>
      </c>
      <c r="H39" s="2">
        <v>0.67278005212500014</v>
      </c>
      <c r="I39" s="2">
        <v>0.54409654272667973</v>
      </c>
    </row>
    <row r="40" spans="1:9" x14ac:dyDescent="0.35">
      <c r="A40">
        <v>2038</v>
      </c>
      <c r="B40" s="2">
        <v>1.2755204174820609</v>
      </c>
      <c r="C40" s="2">
        <v>1.3949534246575339</v>
      </c>
      <c r="D40" s="2">
        <v>3.057058818575964</v>
      </c>
      <c r="E40" s="2">
        <v>1.9410022381755061</v>
      </c>
      <c r="F40" s="2">
        <v>0.24743979125896931</v>
      </c>
      <c r="G40" s="2">
        <v>1.180494737787023</v>
      </c>
      <c r="H40" s="2">
        <v>0.67170095692921883</v>
      </c>
      <c r="I40" s="2">
        <v>0.671883105022831</v>
      </c>
    </row>
    <row r="41" spans="1:9" x14ac:dyDescent="0.35">
      <c r="A41">
        <v>2039</v>
      </c>
      <c r="B41" s="2">
        <v>1.2363992172211351</v>
      </c>
      <c r="C41" s="2">
        <v>1.35347866927593</v>
      </c>
      <c r="D41" s="2">
        <v>2.8542636992821322</v>
      </c>
      <c r="E41" s="2">
        <v>1.9698354527074331</v>
      </c>
      <c r="F41" s="2">
        <v>0.25949041095890413</v>
      </c>
      <c r="G41" s="2">
        <v>1.1902728285703641</v>
      </c>
      <c r="H41" s="2">
        <v>0.67230825427373186</v>
      </c>
      <c r="I41" s="2">
        <v>0.78356999347684275</v>
      </c>
    </row>
    <row r="42" spans="1:9" x14ac:dyDescent="0.35">
      <c r="A42">
        <v>2040</v>
      </c>
      <c r="B42" s="2">
        <v>1.1966752772341811</v>
      </c>
      <c r="C42" s="2">
        <v>1.3024649706457929</v>
      </c>
      <c r="D42" s="2">
        <v>2.6358359401230178</v>
      </c>
      <c r="E42" s="2">
        <v>1.9782024160413669</v>
      </c>
      <c r="F42" s="2">
        <v>0.27152694063926941</v>
      </c>
      <c r="G42" s="2">
        <v>1.1466886164374159</v>
      </c>
      <c r="H42" s="2">
        <v>0.67474543444321011</v>
      </c>
      <c r="I42" s="2">
        <v>0.88142804957599474</v>
      </c>
    </row>
    <row r="43" spans="1:9" x14ac:dyDescent="0.35">
      <c r="A43">
        <v>2041</v>
      </c>
      <c r="B43" s="2">
        <v>1.150348075668624</v>
      </c>
      <c r="C43" s="2">
        <v>1.243387084148728</v>
      </c>
      <c r="D43" s="2">
        <v>2.4030993102291491</v>
      </c>
      <c r="E43" s="2">
        <v>1.9934642905536299</v>
      </c>
      <c r="F43" s="2">
        <v>0.28416516634050881</v>
      </c>
      <c r="G43" s="2">
        <v>1.150065271985272</v>
      </c>
      <c r="H43" s="2">
        <v>0.6775010685235342</v>
      </c>
      <c r="I43" s="2">
        <v>0.96849889106327469</v>
      </c>
    </row>
    <row r="44" spans="1:9" x14ac:dyDescent="0.35">
      <c r="A44">
        <v>2042</v>
      </c>
      <c r="B44" s="2">
        <v>1.1033860404435749</v>
      </c>
      <c r="C44" s="2">
        <v>1.18208088714938</v>
      </c>
      <c r="D44" s="2">
        <v>2.243864835181105</v>
      </c>
      <c r="E44" s="2">
        <v>1.9642207486414649</v>
      </c>
      <c r="F44" s="2">
        <v>0.29722113502935421</v>
      </c>
      <c r="G44" s="2">
        <v>1.087551923468395</v>
      </c>
      <c r="H44" s="2">
        <v>0.74284938116304666</v>
      </c>
      <c r="I44" s="2">
        <v>1.032644748858448</v>
      </c>
    </row>
    <row r="45" spans="1:9" x14ac:dyDescent="0.35">
      <c r="A45">
        <v>2043</v>
      </c>
      <c r="B45" s="2">
        <v>1.052927332028702</v>
      </c>
      <c r="C45" s="2">
        <v>1.1173583822570119</v>
      </c>
      <c r="D45" s="2">
        <v>2.1502934645068241</v>
      </c>
      <c r="E45" s="2">
        <v>1.917319842733882</v>
      </c>
      <c r="F45" s="2">
        <v>0.31123679060665371</v>
      </c>
      <c r="G45" s="2">
        <v>1.023349766030464</v>
      </c>
      <c r="H45" s="2">
        <v>0.84847463057749439</v>
      </c>
      <c r="I45" s="2">
        <v>1.0602173515981741</v>
      </c>
    </row>
    <row r="46" spans="1:9" x14ac:dyDescent="0.35">
      <c r="A46">
        <v>2044</v>
      </c>
      <c r="B46" s="2">
        <v>1.0067992172211351</v>
      </c>
      <c r="C46" s="2">
        <v>1.055344292237443</v>
      </c>
      <c r="D46" s="2">
        <v>2.0195455414803121</v>
      </c>
      <c r="E46" s="2">
        <v>1.922413232166132</v>
      </c>
      <c r="F46" s="2">
        <v>0.32655368558382258</v>
      </c>
      <c r="G46" s="2">
        <v>1.007450414250032</v>
      </c>
      <c r="H46" s="2">
        <v>0.84459211673496548</v>
      </c>
      <c r="I46" s="2">
        <v>1.071149119373777</v>
      </c>
    </row>
    <row r="47" spans="1:9" x14ac:dyDescent="0.35">
      <c r="A47">
        <v>2045</v>
      </c>
      <c r="B47" s="2">
        <v>0.96499778212654941</v>
      </c>
      <c r="C47" s="2">
        <v>0.99793972602739722</v>
      </c>
      <c r="D47" s="2">
        <v>1.9029498702957981</v>
      </c>
      <c r="E47" s="2">
        <v>1.8947565876298389</v>
      </c>
      <c r="F47" s="2">
        <v>0.34340743639921728</v>
      </c>
      <c r="G47" s="2">
        <v>0.96234248189536342</v>
      </c>
      <c r="H47" s="2">
        <v>0.90409587426902049</v>
      </c>
      <c r="I47" s="2">
        <v>1.0751251141552509</v>
      </c>
    </row>
    <row r="48" spans="1:9" x14ac:dyDescent="0.35">
      <c r="A48">
        <v>2046</v>
      </c>
      <c r="B48" s="2">
        <v>0.92564279191128518</v>
      </c>
      <c r="C48" s="2">
        <v>0.94473424657534255</v>
      </c>
      <c r="D48" s="2">
        <v>1.770251135839499</v>
      </c>
      <c r="E48" s="2">
        <v>1.8939779574416491</v>
      </c>
      <c r="F48" s="2">
        <v>0.36186431833007182</v>
      </c>
      <c r="G48" s="2">
        <v>0.95032269575860484</v>
      </c>
      <c r="H48" s="2">
        <v>0.91066960691588916</v>
      </c>
      <c r="I48" s="2">
        <v>1.076968558382257</v>
      </c>
    </row>
    <row r="49" spans="1:9" x14ac:dyDescent="0.35">
      <c r="A49">
        <v>2047</v>
      </c>
      <c r="B49" s="2">
        <v>0.88898212654924991</v>
      </c>
      <c r="C49" s="2">
        <v>0.8949025440313112</v>
      </c>
      <c r="D49" s="2">
        <v>1.66128218583836</v>
      </c>
      <c r="E49" s="2">
        <v>1.886237448864835</v>
      </c>
      <c r="F49" s="2">
        <v>0.38235172863666023</v>
      </c>
      <c r="G49" s="2">
        <v>0.94287773794425023</v>
      </c>
      <c r="H49" s="2">
        <v>0.93960210549997691</v>
      </c>
      <c r="I49" s="2">
        <v>1.079508675799087</v>
      </c>
    </row>
    <row r="50" spans="1:9" x14ac:dyDescent="0.35">
      <c r="A50">
        <v>2048</v>
      </c>
      <c r="B50" s="2">
        <v>0.85430789302022181</v>
      </c>
      <c r="C50" s="2">
        <v>0.84830424005218541</v>
      </c>
      <c r="D50" s="2">
        <v>1.558381616428929</v>
      </c>
      <c r="E50" s="2">
        <v>1.8858623496506539</v>
      </c>
      <c r="F50" s="2">
        <v>0.40497377690802361</v>
      </c>
      <c r="G50" s="2">
        <v>0.93268989021858428</v>
      </c>
      <c r="H50" s="2">
        <v>0.94054455205147469</v>
      </c>
      <c r="I50" s="2">
        <v>1.0840208741030659</v>
      </c>
    </row>
    <row r="51" spans="1:9" x14ac:dyDescent="0.35">
      <c r="A51">
        <v>2049</v>
      </c>
      <c r="B51" s="2">
        <v>0.82225466405740388</v>
      </c>
      <c r="C51" s="2">
        <v>0.80509406392694061</v>
      </c>
      <c r="D51" s="2">
        <v>1.4610817696326099</v>
      </c>
      <c r="E51" s="2">
        <v>1.8922740033615191</v>
      </c>
      <c r="F51" s="2">
        <v>0.42986692759295497</v>
      </c>
      <c r="G51" s="2">
        <v>0.94987222942128702</v>
      </c>
      <c r="H51" s="2">
        <v>0.94547310652130934</v>
      </c>
      <c r="I51" s="2">
        <v>1.0914439660795829</v>
      </c>
    </row>
    <row r="52" spans="1:9" x14ac:dyDescent="0.35">
      <c r="A52">
        <v>2050</v>
      </c>
      <c r="B52" s="2">
        <v>0.79110554468362682</v>
      </c>
      <c r="C52" s="2">
        <v>0.76501996086105684</v>
      </c>
      <c r="D52" s="2">
        <v>1.368435549932274</v>
      </c>
      <c r="E52" s="2">
        <v>1.90275583950021</v>
      </c>
      <c r="F52" s="2">
        <v>0.45684357469015002</v>
      </c>
      <c r="G52" s="2">
        <v>0.97401277295028232</v>
      </c>
      <c r="H52" s="2">
        <v>0.94145311093751949</v>
      </c>
      <c r="I52" s="2">
        <v>1.1017552511415529</v>
      </c>
    </row>
  </sheetData>
  <hyperlinks>
    <hyperlink ref="A3" location="'Table of Contents'!A1" display="Table of Contents" xr:uid="{A8793A40-9D9D-4F12-91B9-346C5B6E8108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2"/>
  <sheetViews>
    <sheetView workbookViewId="0">
      <selection activeCell="A3" sqref="A3"/>
    </sheetView>
  </sheetViews>
  <sheetFormatPr defaultRowHeight="14.5" x14ac:dyDescent="0.35"/>
  <cols>
    <col min="2" max="2" width="29" customWidth="1"/>
    <col min="3" max="3" width="23.81640625" customWidth="1"/>
    <col min="4" max="4" width="26.1796875" customWidth="1"/>
    <col min="5" max="5" width="24.1796875" customWidth="1"/>
    <col min="6" max="6" width="16.54296875" customWidth="1"/>
    <col min="7" max="7" width="21.26953125" customWidth="1"/>
  </cols>
  <sheetData>
    <row r="1" spans="1:7" x14ac:dyDescent="0.35">
      <c r="A1" s="14" t="s">
        <v>195</v>
      </c>
    </row>
    <row r="2" spans="1:7" x14ac:dyDescent="0.35">
      <c r="A2" t="s">
        <v>247</v>
      </c>
    </row>
    <row r="3" spans="1:7" x14ac:dyDescent="0.35">
      <c r="A3" s="29" t="s">
        <v>260</v>
      </c>
    </row>
    <row r="6" spans="1:7" s="1" customFormat="1" x14ac:dyDescent="0.35">
      <c r="B6" s="1" t="s">
        <v>71</v>
      </c>
      <c r="C6" s="1" t="s">
        <v>72</v>
      </c>
      <c r="D6" s="1" t="s">
        <v>73</v>
      </c>
      <c r="E6" s="1" t="s">
        <v>74</v>
      </c>
      <c r="F6" s="1" t="s">
        <v>75</v>
      </c>
      <c r="G6" s="1" t="s">
        <v>76</v>
      </c>
    </row>
    <row r="7" spans="1:7" x14ac:dyDescent="0.35">
      <c r="A7">
        <v>2015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</row>
    <row r="8" spans="1:7" x14ac:dyDescent="0.35">
      <c r="A8">
        <v>2016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7" x14ac:dyDescent="0.35">
      <c r="A9">
        <v>2017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7" x14ac:dyDescent="0.35">
      <c r="A10">
        <v>2018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7" x14ac:dyDescent="0.35">
      <c r="A11">
        <v>2019</v>
      </c>
      <c r="B11" s="2">
        <v>0</v>
      </c>
      <c r="C11" s="2">
        <v>0</v>
      </c>
      <c r="D11" s="2">
        <v>20</v>
      </c>
      <c r="E11" s="2">
        <v>20</v>
      </c>
      <c r="F11" s="2">
        <v>20</v>
      </c>
      <c r="G11" s="2">
        <v>20</v>
      </c>
    </row>
    <row r="12" spans="1:7" x14ac:dyDescent="0.35">
      <c r="A12">
        <v>2020</v>
      </c>
      <c r="B12" s="2">
        <v>30</v>
      </c>
      <c r="C12" s="2">
        <v>30</v>
      </c>
      <c r="D12" s="2">
        <v>0</v>
      </c>
      <c r="E12" s="2">
        <v>0</v>
      </c>
      <c r="F12" s="2">
        <v>0</v>
      </c>
      <c r="G12" s="2">
        <v>0</v>
      </c>
    </row>
    <row r="13" spans="1:7" x14ac:dyDescent="0.35">
      <c r="A13">
        <v>2021</v>
      </c>
      <c r="B13" s="2">
        <v>40</v>
      </c>
      <c r="C13" s="2">
        <v>39.424460431654687</v>
      </c>
      <c r="D13" s="2">
        <v>0</v>
      </c>
      <c r="E13" s="2">
        <v>0</v>
      </c>
      <c r="F13" s="2">
        <v>0</v>
      </c>
      <c r="G13" s="2">
        <v>0</v>
      </c>
    </row>
    <row r="14" spans="1:7" x14ac:dyDescent="0.35">
      <c r="A14">
        <v>2022</v>
      </c>
      <c r="B14" s="2">
        <v>50</v>
      </c>
      <c r="C14" s="2">
        <v>48.239436619718319</v>
      </c>
      <c r="D14" s="2">
        <v>0</v>
      </c>
      <c r="E14" s="2">
        <v>0</v>
      </c>
      <c r="F14" s="2">
        <v>0</v>
      </c>
      <c r="G14" s="2">
        <v>0</v>
      </c>
    </row>
    <row r="15" spans="1:7" x14ac:dyDescent="0.35">
      <c r="A15">
        <v>2023</v>
      </c>
      <c r="B15" s="2">
        <v>65</v>
      </c>
      <c r="C15" s="2">
        <v>61.840277777777793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35">
      <c r="A16">
        <v>2024</v>
      </c>
      <c r="B16" s="2">
        <v>80</v>
      </c>
      <c r="C16" s="2">
        <v>74.557823129251702</v>
      </c>
      <c r="D16" s="2">
        <v>0</v>
      </c>
      <c r="E16" s="2">
        <v>0</v>
      </c>
      <c r="F16" s="2">
        <v>0</v>
      </c>
      <c r="G16" s="2">
        <v>0</v>
      </c>
    </row>
    <row r="17" spans="1:7" x14ac:dyDescent="0.35">
      <c r="A17">
        <v>2025</v>
      </c>
      <c r="B17" s="2">
        <v>95</v>
      </c>
      <c r="C17" s="2">
        <v>87.348993288590606</v>
      </c>
      <c r="D17" s="2">
        <v>0</v>
      </c>
      <c r="E17" s="2">
        <v>0</v>
      </c>
      <c r="F17" s="2">
        <v>0</v>
      </c>
      <c r="G17" s="2">
        <v>0</v>
      </c>
    </row>
    <row r="18" spans="1:7" x14ac:dyDescent="0.35">
      <c r="A18">
        <v>2026</v>
      </c>
      <c r="B18" s="2">
        <v>110</v>
      </c>
      <c r="C18" s="2">
        <v>99.14473684210526</v>
      </c>
      <c r="D18" s="2">
        <v>0</v>
      </c>
      <c r="E18" s="2">
        <v>0</v>
      </c>
      <c r="F18" s="2">
        <v>0</v>
      </c>
      <c r="G18" s="2">
        <v>0</v>
      </c>
    </row>
    <row r="19" spans="1:7" x14ac:dyDescent="0.35">
      <c r="A19">
        <v>2027</v>
      </c>
      <c r="B19" s="2">
        <v>125</v>
      </c>
      <c r="C19" s="2">
        <v>110.48387096774201</v>
      </c>
      <c r="D19" s="2">
        <v>0</v>
      </c>
      <c r="E19" s="2">
        <v>0</v>
      </c>
      <c r="F19" s="2">
        <v>0</v>
      </c>
      <c r="G19" s="2">
        <v>0</v>
      </c>
    </row>
    <row r="20" spans="1:7" x14ac:dyDescent="0.35">
      <c r="A20">
        <v>2028</v>
      </c>
      <c r="B20" s="2">
        <v>140</v>
      </c>
      <c r="C20" s="2">
        <v>120.6289308176101</v>
      </c>
      <c r="D20" s="2">
        <v>0</v>
      </c>
      <c r="E20" s="2">
        <v>0</v>
      </c>
      <c r="F20" s="2">
        <v>0</v>
      </c>
      <c r="G20" s="2">
        <v>0</v>
      </c>
    </row>
    <row r="21" spans="1:7" x14ac:dyDescent="0.35">
      <c r="A21">
        <v>2029</v>
      </c>
      <c r="B21" s="2">
        <v>155</v>
      </c>
      <c r="C21" s="2">
        <v>131.08024691358031</v>
      </c>
      <c r="D21" s="2">
        <v>0</v>
      </c>
      <c r="E21" s="2">
        <v>0</v>
      </c>
      <c r="F21" s="2">
        <v>0</v>
      </c>
      <c r="G21" s="2">
        <v>0</v>
      </c>
    </row>
    <row r="22" spans="1:7" x14ac:dyDescent="0.35">
      <c r="A22">
        <v>2030</v>
      </c>
      <c r="B22" s="2">
        <v>170</v>
      </c>
      <c r="C22" s="2">
        <v>140.3012048192771</v>
      </c>
      <c r="D22" s="2">
        <v>170</v>
      </c>
      <c r="E22" s="2">
        <v>140.3012048192771</v>
      </c>
      <c r="F22" s="2">
        <v>170</v>
      </c>
      <c r="G22" s="2">
        <v>140.3012048192771</v>
      </c>
    </row>
    <row r="23" spans="1:7" x14ac:dyDescent="0.35">
      <c r="A23">
        <v>2031</v>
      </c>
      <c r="B23" s="2">
        <v>0</v>
      </c>
      <c r="C23" s="2">
        <v>0</v>
      </c>
      <c r="D23" s="2">
        <v>170</v>
      </c>
      <c r="E23" s="2">
        <v>137.81065088757401</v>
      </c>
      <c r="F23" s="2">
        <v>185</v>
      </c>
      <c r="G23" s="2">
        <v>149.08823529411771</v>
      </c>
    </row>
    <row r="24" spans="1:7" x14ac:dyDescent="0.35">
      <c r="A24">
        <v>2032</v>
      </c>
      <c r="B24" s="2">
        <v>0</v>
      </c>
      <c r="C24" s="2">
        <v>0</v>
      </c>
      <c r="D24" s="2">
        <v>170</v>
      </c>
      <c r="E24" s="2">
        <v>134.62427745664741</v>
      </c>
      <c r="F24" s="2">
        <v>200</v>
      </c>
      <c r="G24" s="2">
        <v>157.4712643678161</v>
      </c>
    </row>
    <row r="25" spans="1:7" x14ac:dyDescent="0.35">
      <c r="A25">
        <v>2033</v>
      </c>
      <c r="B25" s="2">
        <v>0</v>
      </c>
      <c r="C25" s="2">
        <v>0</v>
      </c>
      <c r="D25" s="2">
        <v>170</v>
      </c>
      <c r="E25" s="2">
        <v>131.5819209039548</v>
      </c>
      <c r="F25" s="2">
        <v>215</v>
      </c>
      <c r="G25" s="2">
        <v>166.4124293785311</v>
      </c>
    </row>
    <row r="26" spans="1:7" x14ac:dyDescent="0.35">
      <c r="A26">
        <v>2034</v>
      </c>
      <c r="B26" s="2">
        <v>0</v>
      </c>
      <c r="C26" s="2">
        <v>0</v>
      </c>
      <c r="D26" s="2">
        <v>170</v>
      </c>
      <c r="E26" s="2">
        <v>129.38888888888891</v>
      </c>
      <c r="F26" s="2">
        <v>230</v>
      </c>
      <c r="G26" s="2">
        <v>174.0883977900553</v>
      </c>
    </row>
    <row r="27" spans="1:7" x14ac:dyDescent="0.35">
      <c r="A27">
        <v>2035</v>
      </c>
      <c r="B27" s="2">
        <v>0</v>
      </c>
      <c r="C27" s="2">
        <v>0</v>
      </c>
      <c r="D27" s="2">
        <v>170</v>
      </c>
      <c r="E27" s="2">
        <v>126.57608695652181</v>
      </c>
      <c r="F27" s="2">
        <v>245</v>
      </c>
      <c r="G27" s="2">
        <v>182.41847826086959</v>
      </c>
    </row>
    <row r="28" spans="1:7" x14ac:dyDescent="0.35">
      <c r="A28">
        <v>2036</v>
      </c>
      <c r="B28" s="2">
        <v>0</v>
      </c>
      <c r="C28" s="2">
        <v>0</v>
      </c>
      <c r="D28" s="2">
        <v>170</v>
      </c>
      <c r="E28" s="2">
        <v>123.88297872340431</v>
      </c>
      <c r="F28" s="2">
        <v>260</v>
      </c>
      <c r="G28" s="2">
        <v>190.48128342245991</v>
      </c>
    </row>
    <row r="29" spans="1:7" x14ac:dyDescent="0.35">
      <c r="A29">
        <v>2037</v>
      </c>
      <c r="B29" s="2">
        <v>0</v>
      </c>
      <c r="C29" s="2">
        <v>0</v>
      </c>
      <c r="D29" s="2">
        <v>170</v>
      </c>
      <c r="E29" s="2">
        <v>121.3020833333333</v>
      </c>
      <c r="F29" s="2">
        <v>275</v>
      </c>
      <c r="G29" s="2">
        <v>197.25130890052361</v>
      </c>
    </row>
    <row r="30" spans="1:7" x14ac:dyDescent="0.35">
      <c r="A30">
        <v>2038</v>
      </c>
      <c r="B30" s="2">
        <v>0</v>
      </c>
      <c r="C30" s="2">
        <v>0</v>
      </c>
      <c r="D30" s="2">
        <v>170</v>
      </c>
      <c r="E30" s="2">
        <v>119.4358974358975</v>
      </c>
      <c r="F30" s="2">
        <v>290</v>
      </c>
      <c r="G30" s="2">
        <v>204.79381443298971</v>
      </c>
    </row>
    <row r="31" spans="1:7" x14ac:dyDescent="0.35">
      <c r="A31">
        <v>2039</v>
      </c>
      <c r="B31" s="2">
        <v>0</v>
      </c>
      <c r="C31" s="2">
        <v>0</v>
      </c>
      <c r="D31" s="2">
        <v>170</v>
      </c>
      <c r="E31" s="2">
        <v>117.035175879397</v>
      </c>
      <c r="F31" s="2">
        <v>305</v>
      </c>
      <c r="G31" s="2">
        <v>211.03535353535361</v>
      </c>
    </row>
    <row r="32" spans="1:7" x14ac:dyDescent="0.35">
      <c r="A32">
        <v>2040</v>
      </c>
      <c r="B32" s="2">
        <v>0</v>
      </c>
      <c r="C32" s="2">
        <v>0</v>
      </c>
      <c r="D32" s="2">
        <v>170</v>
      </c>
      <c r="E32" s="2">
        <v>114.7290640394089</v>
      </c>
      <c r="F32" s="2">
        <v>320</v>
      </c>
      <c r="G32" s="2">
        <v>217.029702970297</v>
      </c>
    </row>
    <row r="33" spans="1:7" x14ac:dyDescent="0.35">
      <c r="A33">
        <v>2041</v>
      </c>
      <c r="B33" s="2">
        <v>0</v>
      </c>
      <c r="C33" s="2">
        <v>0</v>
      </c>
      <c r="D33" s="2">
        <v>170</v>
      </c>
      <c r="E33" s="2">
        <v>112.51207729468599</v>
      </c>
      <c r="F33" s="2">
        <v>335</v>
      </c>
      <c r="G33" s="2">
        <v>223.8780487804878</v>
      </c>
    </row>
    <row r="34" spans="1:7" x14ac:dyDescent="0.35">
      <c r="A34">
        <v>2042</v>
      </c>
      <c r="B34" s="2">
        <v>0</v>
      </c>
      <c r="C34" s="2">
        <v>0</v>
      </c>
      <c r="D34" s="2">
        <v>170</v>
      </c>
      <c r="E34" s="2">
        <v>109.8584905660377</v>
      </c>
      <c r="F34" s="2">
        <v>350</v>
      </c>
      <c r="G34" s="2">
        <v>228.33333333333329</v>
      </c>
    </row>
    <row r="35" spans="1:7" x14ac:dyDescent="0.35">
      <c r="A35">
        <v>2043</v>
      </c>
      <c r="B35" s="2">
        <v>0</v>
      </c>
      <c r="C35" s="2">
        <v>0</v>
      </c>
      <c r="D35" s="2">
        <v>170</v>
      </c>
      <c r="E35" s="2">
        <v>107.8240740740741</v>
      </c>
      <c r="F35" s="2">
        <v>365</v>
      </c>
      <c r="G35" s="2">
        <v>233.6682242990654</v>
      </c>
    </row>
    <row r="36" spans="1:7" x14ac:dyDescent="0.35">
      <c r="A36">
        <v>2044</v>
      </c>
      <c r="B36" s="2">
        <v>0</v>
      </c>
      <c r="C36" s="2">
        <v>0</v>
      </c>
      <c r="D36" s="2">
        <v>170</v>
      </c>
      <c r="E36" s="2">
        <v>105.8636363636364</v>
      </c>
      <c r="F36" s="2">
        <v>380</v>
      </c>
      <c r="G36" s="2">
        <v>238.8073394495413</v>
      </c>
    </row>
    <row r="37" spans="1:7" x14ac:dyDescent="0.35">
      <c r="A37">
        <v>2045</v>
      </c>
      <c r="B37" s="2">
        <v>0</v>
      </c>
      <c r="C37" s="2">
        <v>0</v>
      </c>
      <c r="D37" s="2">
        <v>170</v>
      </c>
      <c r="E37" s="2">
        <v>103.51111111111111</v>
      </c>
      <c r="F37" s="2">
        <v>395</v>
      </c>
      <c r="G37" s="2">
        <v>242.66816143497761</v>
      </c>
    </row>
    <row r="38" spans="1:7" x14ac:dyDescent="0.35">
      <c r="A38">
        <v>2046</v>
      </c>
      <c r="B38" s="2">
        <v>0</v>
      </c>
      <c r="C38" s="2">
        <v>0</v>
      </c>
      <c r="D38" s="2">
        <v>170</v>
      </c>
      <c r="E38" s="2">
        <v>101.2608695652174</v>
      </c>
      <c r="F38" s="2">
        <v>410</v>
      </c>
      <c r="G38" s="2">
        <v>247.4449339207049</v>
      </c>
    </row>
    <row r="39" spans="1:7" x14ac:dyDescent="0.35">
      <c r="A39">
        <v>2047</v>
      </c>
      <c r="B39" s="2">
        <v>0</v>
      </c>
      <c r="C39" s="2">
        <v>0</v>
      </c>
      <c r="D39" s="2">
        <v>170</v>
      </c>
      <c r="E39" s="2">
        <v>99.529914529914549</v>
      </c>
      <c r="F39" s="2">
        <v>425</v>
      </c>
      <c r="G39" s="2">
        <v>250.969827586207</v>
      </c>
    </row>
    <row r="40" spans="1:7" x14ac:dyDescent="0.35">
      <c r="A40">
        <v>2048</v>
      </c>
      <c r="B40" s="2">
        <v>0</v>
      </c>
      <c r="C40" s="2">
        <v>0</v>
      </c>
      <c r="D40" s="2">
        <v>170</v>
      </c>
      <c r="E40" s="2">
        <v>97.44769874476988</v>
      </c>
      <c r="F40" s="2">
        <v>440</v>
      </c>
      <c r="G40" s="2">
        <v>254.34599156118139</v>
      </c>
    </row>
    <row r="41" spans="1:7" x14ac:dyDescent="0.35">
      <c r="A41">
        <v>2049</v>
      </c>
      <c r="B41" s="2">
        <v>0</v>
      </c>
      <c r="C41" s="2">
        <v>0</v>
      </c>
      <c r="D41" s="2">
        <v>170</v>
      </c>
      <c r="E41" s="2">
        <v>95.450819672131161</v>
      </c>
      <c r="F41" s="2">
        <v>455</v>
      </c>
      <c r="G41" s="2">
        <v>257.58264462809922</v>
      </c>
    </row>
    <row r="42" spans="1:7" x14ac:dyDescent="0.35">
      <c r="A42">
        <v>2050</v>
      </c>
      <c r="B42" s="2">
        <v>0</v>
      </c>
      <c r="C42" s="2">
        <v>0</v>
      </c>
      <c r="D42" s="2">
        <v>170</v>
      </c>
      <c r="E42" s="2">
        <v>93.160000000000011</v>
      </c>
      <c r="F42" s="2">
        <v>470</v>
      </c>
      <c r="G42" s="2">
        <v>260.68825910931167</v>
      </c>
    </row>
  </sheetData>
  <hyperlinks>
    <hyperlink ref="A3" location="'Table of Contents'!A1" display="Table of Contents" xr:uid="{F34D3276-B92C-4DA8-AF23-91013913922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42"/>
  <sheetViews>
    <sheetView workbookViewId="0">
      <selection activeCell="A3" sqref="A3"/>
    </sheetView>
  </sheetViews>
  <sheetFormatPr defaultRowHeight="14.5" x14ac:dyDescent="0.35"/>
  <cols>
    <col min="2" max="2" width="15" customWidth="1"/>
    <col min="3" max="3" width="16.1796875" customWidth="1"/>
  </cols>
  <sheetData>
    <row r="1" spans="1:3" x14ac:dyDescent="0.35">
      <c r="A1" s="14" t="s">
        <v>196</v>
      </c>
    </row>
    <row r="2" spans="1:3" x14ac:dyDescent="0.35">
      <c r="A2" t="s">
        <v>248</v>
      </c>
    </row>
    <row r="3" spans="1:3" x14ac:dyDescent="0.35">
      <c r="A3" s="29" t="s">
        <v>260</v>
      </c>
    </row>
    <row r="6" spans="1:3" s="1" customFormat="1" x14ac:dyDescent="0.35">
      <c r="B6" s="1" t="s">
        <v>77</v>
      </c>
      <c r="C6" s="1" t="s">
        <v>78</v>
      </c>
    </row>
    <row r="7" spans="1:3" x14ac:dyDescent="0.35">
      <c r="A7">
        <v>2015</v>
      </c>
      <c r="B7" s="2">
        <v>55.811021392074672</v>
      </c>
      <c r="C7" s="2">
        <v>55.811021392074672</v>
      </c>
    </row>
    <row r="8" spans="1:3" x14ac:dyDescent="0.35">
      <c r="A8">
        <v>2016</v>
      </c>
      <c r="B8" s="2">
        <v>45.788058122107778</v>
      </c>
      <c r="C8" s="2">
        <v>45.788058122107778</v>
      </c>
    </row>
    <row r="9" spans="1:3" x14ac:dyDescent="0.35">
      <c r="A9">
        <v>2017</v>
      </c>
      <c r="B9" s="2">
        <v>55.867269888943511</v>
      </c>
      <c r="C9" s="2">
        <v>55.867269888943511</v>
      </c>
    </row>
    <row r="10" spans="1:3" x14ac:dyDescent="0.35">
      <c r="A10">
        <v>2018</v>
      </c>
      <c r="B10" s="2">
        <v>72.473315100948412</v>
      </c>
      <c r="C10" s="2">
        <v>72.473315100948412</v>
      </c>
    </row>
    <row r="11" spans="1:3" x14ac:dyDescent="0.35">
      <c r="A11">
        <v>2019</v>
      </c>
      <c r="B11" s="2">
        <v>64.349999999999994</v>
      </c>
      <c r="C11" s="2">
        <v>64.349999999999994</v>
      </c>
    </row>
    <row r="12" spans="1:3" x14ac:dyDescent="0.35">
      <c r="A12">
        <v>2020</v>
      </c>
      <c r="B12" s="2">
        <v>41</v>
      </c>
      <c r="C12" s="2">
        <v>41</v>
      </c>
    </row>
    <row r="13" spans="1:3" x14ac:dyDescent="0.35">
      <c r="A13">
        <v>2021</v>
      </c>
      <c r="B13" s="2">
        <v>68</v>
      </c>
      <c r="C13" s="2">
        <v>68</v>
      </c>
    </row>
    <row r="14" spans="1:3" x14ac:dyDescent="0.35">
      <c r="A14">
        <v>2022</v>
      </c>
      <c r="B14" s="2">
        <v>70</v>
      </c>
      <c r="C14" s="2">
        <v>67</v>
      </c>
    </row>
    <row r="15" spans="1:3" x14ac:dyDescent="0.35">
      <c r="A15">
        <v>2023</v>
      </c>
      <c r="B15" s="2">
        <v>70</v>
      </c>
      <c r="C15" s="2">
        <v>64</v>
      </c>
    </row>
    <row r="16" spans="1:3" x14ac:dyDescent="0.35">
      <c r="A16">
        <v>2024</v>
      </c>
      <c r="B16" s="2">
        <v>70</v>
      </c>
      <c r="C16" s="2">
        <v>61</v>
      </c>
    </row>
    <row r="17" spans="1:3" x14ac:dyDescent="0.35">
      <c r="A17">
        <v>2025</v>
      </c>
      <c r="B17" s="2">
        <v>70</v>
      </c>
      <c r="C17" s="2">
        <v>58</v>
      </c>
    </row>
    <row r="18" spans="1:3" x14ac:dyDescent="0.35">
      <c r="A18">
        <v>2026</v>
      </c>
      <c r="B18" s="2">
        <v>70</v>
      </c>
      <c r="C18" s="2">
        <v>55</v>
      </c>
    </row>
    <row r="19" spans="1:3" x14ac:dyDescent="0.35">
      <c r="A19">
        <v>2027</v>
      </c>
      <c r="B19" s="2">
        <v>70</v>
      </c>
      <c r="C19" s="2">
        <v>54.375</v>
      </c>
    </row>
    <row r="20" spans="1:3" x14ac:dyDescent="0.35">
      <c r="A20">
        <v>2028</v>
      </c>
      <c r="B20" s="2">
        <v>70</v>
      </c>
      <c r="C20" s="2">
        <v>53.75</v>
      </c>
    </row>
    <row r="21" spans="1:3" x14ac:dyDescent="0.35">
      <c r="A21">
        <v>2029</v>
      </c>
      <c r="B21" s="2">
        <v>70</v>
      </c>
      <c r="C21" s="2">
        <v>53.125</v>
      </c>
    </row>
    <row r="22" spans="1:3" x14ac:dyDescent="0.35">
      <c r="A22">
        <v>2030</v>
      </c>
      <c r="B22" s="2">
        <v>70</v>
      </c>
      <c r="C22" s="2">
        <v>52.5</v>
      </c>
    </row>
    <row r="23" spans="1:3" x14ac:dyDescent="0.35">
      <c r="A23">
        <v>2031</v>
      </c>
      <c r="B23" s="2">
        <v>70</v>
      </c>
      <c r="C23" s="2">
        <v>51.875</v>
      </c>
    </row>
    <row r="24" spans="1:3" x14ac:dyDescent="0.35">
      <c r="A24">
        <v>2032</v>
      </c>
      <c r="B24" s="2">
        <v>70</v>
      </c>
      <c r="C24" s="2">
        <v>51.25</v>
      </c>
    </row>
    <row r="25" spans="1:3" x14ac:dyDescent="0.35">
      <c r="A25">
        <v>2033</v>
      </c>
      <c r="B25" s="2">
        <v>70</v>
      </c>
      <c r="C25" s="2">
        <v>50.625</v>
      </c>
    </row>
    <row r="26" spans="1:3" x14ac:dyDescent="0.35">
      <c r="A26">
        <v>2034</v>
      </c>
      <c r="B26" s="2">
        <v>70</v>
      </c>
      <c r="C26" s="2">
        <v>50</v>
      </c>
    </row>
    <row r="27" spans="1:3" x14ac:dyDescent="0.35">
      <c r="A27">
        <v>2035</v>
      </c>
      <c r="B27" s="2">
        <v>70</v>
      </c>
      <c r="C27" s="2">
        <v>49.375</v>
      </c>
    </row>
    <row r="28" spans="1:3" x14ac:dyDescent="0.35">
      <c r="A28">
        <v>2036</v>
      </c>
      <c r="B28" s="2">
        <v>70</v>
      </c>
      <c r="C28" s="2">
        <v>48.75</v>
      </c>
    </row>
    <row r="29" spans="1:3" x14ac:dyDescent="0.35">
      <c r="A29">
        <v>2037</v>
      </c>
      <c r="B29" s="2">
        <v>70</v>
      </c>
      <c r="C29" s="2">
        <v>48.125</v>
      </c>
    </row>
    <row r="30" spans="1:3" x14ac:dyDescent="0.35">
      <c r="A30">
        <v>2038</v>
      </c>
      <c r="B30" s="2">
        <v>70</v>
      </c>
      <c r="C30" s="2">
        <v>47.5</v>
      </c>
    </row>
    <row r="31" spans="1:3" x14ac:dyDescent="0.35">
      <c r="A31">
        <v>2039</v>
      </c>
      <c r="B31" s="2">
        <v>70</v>
      </c>
      <c r="C31" s="2">
        <v>46.875</v>
      </c>
    </row>
    <row r="32" spans="1:3" x14ac:dyDescent="0.35">
      <c r="A32">
        <v>2040</v>
      </c>
      <c r="B32" s="2">
        <v>70</v>
      </c>
      <c r="C32" s="2">
        <v>46.25</v>
      </c>
    </row>
    <row r="33" spans="1:3" x14ac:dyDescent="0.35">
      <c r="A33">
        <v>2041</v>
      </c>
      <c r="B33" s="2">
        <v>70</v>
      </c>
      <c r="C33" s="2">
        <v>45.625</v>
      </c>
    </row>
    <row r="34" spans="1:3" x14ac:dyDescent="0.35">
      <c r="A34">
        <v>2042</v>
      </c>
      <c r="B34" s="2">
        <v>70</v>
      </c>
      <c r="C34" s="2">
        <v>45</v>
      </c>
    </row>
    <row r="35" spans="1:3" x14ac:dyDescent="0.35">
      <c r="A35">
        <v>2043</v>
      </c>
      <c r="B35" s="2">
        <v>70</v>
      </c>
      <c r="C35" s="2">
        <v>44.375</v>
      </c>
    </row>
    <row r="36" spans="1:3" x14ac:dyDescent="0.35">
      <c r="A36">
        <v>2044</v>
      </c>
      <c r="B36" s="2">
        <v>70</v>
      </c>
      <c r="C36" s="2">
        <v>43.75</v>
      </c>
    </row>
    <row r="37" spans="1:3" x14ac:dyDescent="0.35">
      <c r="A37">
        <v>2045</v>
      </c>
      <c r="B37" s="2">
        <v>70</v>
      </c>
      <c r="C37" s="2">
        <v>43.125</v>
      </c>
    </row>
    <row r="38" spans="1:3" x14ac:dyDescent="0.35">
      <c r="A38">
        <v>2046</v>
      </c>
      <c r="B38" s="2">
        <v>70</v>
      </c>
      <c r="C38" s="2">
        <v>42.5</v>
      </c>
    </row>
    <row r="39" spans="1:3" x14ac:dyDescent="0.35">
      <c r="A39">
        <v>2047</v>
      </c>
      <c r="B39" s="2">
        <v>70</v>
      </c>
      <c r="C39" s="2">
        <v>41.875</v>
      </c>
    </row>
    <row r="40" spans="1:3" x14ac:dyDescent="0.35">
      <c r="A40">
        <v>2048</v>
      </c>
      <c r="B40" s="2">
        <v>70</v>
      </c>
      <c r="C40" s="2">
        <v>41.25</v>
      </c>
    </row>
    <row r="41" spans="1:3" x14ac:dyDescent="0.35">
      <c r="A41">
        <v>2049</v>
      </c>
      <c r="B41" s="2">
        <v>70</v>
      </c>
      <c r="C41" s="2">
        <v>40.625</v>
      </c>
    </row>
    <row r="42" spans="1:3" x14ac:dyDescent="0.35">
      <c r="A42">
        <v>2050</v>
      </c>
      <c r="B42" s="2">
        <v>70</v>
      </c>
      <c r="C42" s="2">
        <v>40</v>
      </c>
    </row>
  </sheetData>
  <hyperlinks>
    <hyperlink ref="A3" location="'Table of Contents'!A1" display="Table of Contents" xr:uid="{A32D80DC-635A-4B46-8C87-87DEACC3BEDE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2"/>
  <sheetViews>
    <sheetView workbookViewId="0">
      <selection activeCell="A3" sqref="A3"/>
    </sheetView>
  </sheetViews>
  <sheetFormatPr defaultRowHeight="14.5" x14ac:dyDescent="0.35"/>
  <cols>
    <col min="2" max="2" width="13.81640625" customWidth="1"/>
    <col min="3" max="3" width="16.54296875" customWidth="1"/>
  </cols>
  <sheetData>
    <row r="1" spans="1:3" x14ac:dyDescent="0.35">
      <c r="A1" s="14" t="s">
        <v>197</v>
      </c>
    </row>
    <row r="2" spans="1:3" x14ac:dyDescent="0.35">
      <c r="A2" t="s">
        <v>249</v>
      </c>
    </row>
    <row r="3" spans="1:3" x14ac:dyDescent="0.35">
      <c r="A3" s="29" t="s">
        <v>260</v>
      </c>
    </row>
    <row r="6" spans="1:3" s="1" customFormat="1" x14ac:dyDescent="0.35">
      <c r="B6" s="1" t="s">
        <v>77</v>
      </c>
      <c r="C6" s="1" t="s">
        <v>78</v>
      </c>
    </row>
    <row r="7" spans="1:3" x14ac:dyDescent="0.35">
      <c r="A7">
        <v>2015</v>
      </c>
      <c r="B7" s="2">
        <v>2.8009533073929962</v>
      </c>
      <c r="C7" s="2">
        <v>2.8009533073929962</v>
      </c>
    </row>
    <row r="8" spans="1:3" x14ac:dyDescent="0.35">
      <c r="A8">
        <v>2016</v>
      </c>
      <c r="B8" s="2">
        <v>2.6732432432432431</v>
      </c>
      <c r="C8" s="2">
        <v>2.6732432432432431</v>
      </c>
    </row>
    <row r="9" spans="1:3" x14ac:dyDescent="0.35">
      <c r="A9">
        <v>2017</v>
      </c>
      <c r="B9" s="2">
        <v>3.0941713747645951</v>
      </c>
      <c r="C9" s="2">
        <v>3.0941713747645951</v>
      </c>
    </row>
    <row r="10" spans="1:3" x14ac:dyDescent="0.35">
      <c r="A10">
        <v>2018</v>
      </c>
      <c r="B10" s="2">
        <v>3.2044847363552269</v>
      </c>
      <c r="C10" s="2">
        <v>3.2044847363552269</v>
      </c>
    </row>
    <row r="11" spans="1:3" x14ac:dyDescent="0.35">
      <c r="A11">
        <v>2019</v>
      </c>
      <c r="B11" s="2">
        <v>2.56</v>
      </c>
      <c r="C11" s="2">
        <v>2.56</v>
      </c>
    </row>
    <row r="12" spans="1:3" x14ac:dyDescent="0.35">
      <c r="A12">
        <v>2020</v>
      </c>
      <c r="B12">
        <v>2</v>
      </c>
      <c r="C12">
        <v>2</v>
      </c>
    </row>
    <row r="13" spans="1:3" x14ac:dyDescent="0.35">
      <c r="A13">
        <v>2021</v>
      </c>
      <c r="B13">
        <v>3</v>
      </c>
      <c r="C13">
        <v>3</v>
      </c>
    </row>
    <row r="14" spans="1:3" x14ac:dyDescent="0.35">
      <c r="A14">
        <v>2022</v>
      </c>
      <c r="B14">
        <v>3.1</v>
      </c>
      <c r="C14">
        <v>3.1</v>
      </c>
    </row>
    <row r="15" spans="1:3" x14ac:dyDescent="0.35">
      <c r="A15">
        <v>2023</v>
      </c>
      <c r="B15">
        <v>3.1375000000000002</v>
      </c>
      <c r="C15">
        <v>3.1175000000000002</v>
      </c>
    </row>
    <row r="16" spans="1:3" x14ac:dyDescent="0.35">
      <c r="A16">
        <v>2024</v>
      </c>
      <c r="B16">
        <v>3.1749999999999989</v>
      </c>
      <c r="C16">
        <v>3.1349999999999989</v>
      </c>
    </row>
    <row r="17" spans="1:3" x14ac:dyDescent="0.35">
      <c r="A17">
        <v>2025</v>
      </c>
      <c r="B17">
        <v>3.212499999999999</v>
      </c>
      <c r="C17">
        <v>3.152499999999999</v>
      </c>
    </row>
    <row r="18" spans="1:3" x14ac:dyDescent="0.35">
      <c r="A18">
        <v>2026</v>
      </c>
      <c r="B18">
        <v>3.2499999999999991</v>
      </c>
      <c r="C18">
        <v>3.169999999999999</v>
      </c>
    </row>
    <row r="19" spans="1:3" x14ac:dyDescent="0.35">
      <c r="A19">
        <v>2027</v>
      </c>
      <c r="B19">
        <v>3.2874999999999979</v>
      </c>
      <c r="C19">
        <v>3.1874999999999978</v>
      </c>
    </row>
    <row r="20" spans="1:3" x14ac:dyDescent="0.35">
      <c r="A20">
        <v>2028</v>
      </c>
      <c r="B20">
        <v>3.324999999999998</v>
      </c>
      <c r="C20">
        <v>3.2049999999999979</v>
      </c>
    </row>
    <row r="21" spans="1:3" x14ac:dyDescent="0.35">
      <c r="A21">
        <v>2029</v>
      </c>
      <c r="B21">
        <v>3.362499999999998</v>
      </c>
      <c r="C21">
        <v>3.2224999999999979</v>
      </c>
    </row>
    <row r="22" spans="1:3" x14ac:dyDescent="0.35">
      <c r="A22">
        <v>2030</v>
      </c>
      <c r="B22">
        <v>3.399999999999999</v>
      </c>
      <c r="C22">
        <v>3.239999999999998</v>
      </c>
    </row>
    <row r="23" spans="1:3" x14ac:dyDescent="0.35">
      <c r="A23">
        <v>2031</v>
      </c>
      <c r="B23">
        <v>3.449999999999998</v>
      </c>
      <c r="C23">
        <v>3.2699999999999978</v>
      </c>
    </row>
    <row r="24" spans="1:3" x14ac:dyDescent="0.35">
      <c r="A24">
        <v>2032</v>
      </c>
      <c r="B24">
        <v>3.4999999999999978</v>
      </c>
      <c r="C24">
        <v>3.299999999999998</v>
      </c>
    </row>
    <row r="25" spans="1:3" x14ac:dyDescent="0.35">
      <c r="A25">
        <v>2033</v>
      </c>
      <c r="B25">
        <v>3.549999999999998</v>
      </c>
      <c r="C25">
        <v>3.3299999999999979</v>
      </c>
    </row>
    <row r="26" spans="1:3" x14ac:dyDescent="0.35">
      <c r="A26">
        <v>2034</v>
      </c>
      <c r="B26">
        <v>3.5999999999999979</v>
      </c>
      <c r="C26">
        <v>3.3599999999999981</v>
      </c>
    </row>
    <row r="27" spans="1:3" x14ac:dyDescent="0.35">
      <c r="A27">
        <v>2035</v>
      </c>
      <c r="B27">
        <v>3.6499999999999981</v>
      </c>
      <c r="C27">
        <v>3.3899999999999979</v>
      </c>
    </row>
    <row r="28" spans="1:3" x14ac:dyDescent="0.35">
      <c r="A28">
        <v>2036</v>
      </c>
      <c r="B28">
        <v>3.699999999999998</v>
      </c>
      <c r="C28">
        <v>3.4199999999999968</v>
      </c>
    </row>
    <row r="29" spans="1:3" x14ac:dyDescent="0.35">
      <c r="A29">
        <v>2037</v>
      </c>
      <c r="B29">
        <v>3.7499999999999969</v>
      </c>
      <c r="C29">
        <v>3.4499999999999971</v>
      </c>
    </row>
    <row r="30" spans="1:3" x14ac:dyDescent="0.35">
      <c r="A30">
        <v>2038</v>
      </c>
      <c r="B30">
        <v>3.7999999999999972</v>
      </c>
      <c r="C30">
        <v>3.4799999999999969</v>
      </c>
    </row>
    <row r="31" spans="1:3" x14ac:dyDescent="0.35">
      <c r="A31">
        <v>2039</v>
      </c>
      <c r="B31">
        <v>3.849999999999997</v>
      </c>
      <c r="C31">
        <v>3.5099999999999971</v>
      </c>
    </row>
    <row r="32" spans="1:3" x14ac:dyDescent="0.35">
      <c r="A32">
        <v>2040</v>
      </c>
      <c r="B32">
        <v>3.8999999999999968</v>
      </c>
      <c r="C32">
        <v>3.5399999999999969</v>
      </c>
    </row>
    <row r="33" spans="1:3" x14ac:dyDescent="0.35">
      <c r="A33">
        <v>2041</v>
      </c>
      <c r="B33">
        <v>3.9499999999999971</v>
      </c>
      <c r="C33">
        <v>3.5499999999999958</v>
      </c>
    </row>
    <row r="34" spans="1:3" x14ac:dyDescent="0.35">
      <c r="A34">
        <v>2042</v>
      </c>
      <c r="B34">
        <v>3.999999999999996</v>
      </c>
      <c r="C34">
        <v>3.5599999999999961</v>
      </c>
    </row>
    <row r="35" spans="1:3" x14ac:dyDescent="0.35">
      <c r="A35">
        <v>2043</v>
      </c>
      <c r="B35">
        <v>4.0499999999999963</v>
      </c>
      <c r="C35">
        <v>3.5699999999999958</v>
      </c>
    </row>
    <row r="36" spans="1:3" x14ac:dyDescent="0.35">
      <c r="A36">
        <v>2044</v>
      </c>
      <c r="B36">
        <v>4.0999999999999961</v>
      </c>
      <c r="C36">
        <v>3.5799999999999961</v>
      </c>
    </row>
    <row r="37" spans="1:3" x14ac:dyDescent="0.35">
      <c r="A37">
        <v>2045</v>
      </c>
      <c r="B37">
        <v>4.1499999999999959</v>
      </c>
      <c r="C37">
        <v>3.589999999999995</v>
      </c>
    </row>
    <row r="38" spans="1:3" x14ac:dyDescent="0.35">
      <c r="A38">
        <v>2046</v>
      </c>
      <c r="B38">
        <v>4.1999999999999957</v>
      </c>
      <c r="C38">
        <v>3.5999999999999952</v>
      </c>
    </row>
    <row r="39" spans="1:3" x14ac:dyDescent="0.35">
      <c r="A39">
        <v>2047</v>
      </c>
      <c r="B39">
        <v>4.2499999999999956</v>
      </c>
      <c r="C39">
        <v>3.609999999999995</v>
      </c>
    </row>
    <row r="40" spans="1:3" x14ac:dyDescent="0.35">
      <c r="A40">
        <v>2048</v>
      </c>
      <c r="B40">
        <v>4.2999999999999954</v>
      </c>
      <c r="C40">
        <v>3.6199999999999952</v>
      </c>
    </row>
    <row r="41" spans="1:3" x14ac:dyDescent="0.35">
      <c r="A41">
        <v>2049</v>
      </c>
      <c r="B41">
        <v>4.3499999999999952</v>
      </c>
      <c r="C41">
        <v>3.629999999999995</v>
      </c>
    </row>
    <row r="42" spans="1:3" x14ac:dyDescent="0.35">
      <c r="A42">
        <v>2050</v>
      </c>
      <c r="B42">
        <v>4.399999999999995</v>
      </c>
      <c r="C42">
        <v>3.6399999999999939</v>
      </c>
    </row>
  </sheetData>
  <hyperlinks>
    <hyperlink ref="A3" location="'Table of Contents'!A1" display="Table of Contents" xr:uid="{0A4BEA75-3659-4036-A4BF-F35F6FFAAFBC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7"/>
  <sheetViews>
    <sheetView workbookViewId="0">
      <selection activeCell="A3" sqref="A3"/>
    </sheetView>
  </sheetViews>
  <sheetFormatPr defaultRowHeight="14.5" x14ac:dyDescent="0.35"/>
  <cols>
    <col min="2" max="2" width="15.453125" customWidth="1"/>
    <col min="3" max="3" width="16" customWidth="1"/>
  </cols>
  <sheetData>
    <row r="1" spans="1:3" x14ac:dyDescent="0.35">
      <c r="A1" s="14" t="s">
        <v>198</v>
      </c>
    </row>
    <row r="2" spans="1:3" x14ac:dyDescent="0.35">
      <c r="A2" t="s">
        <v>246</v>
      </c>
    </row>
    <row r="3" spans="1:3" x14ac:dyDescent="0.35">
      <c r="A3" s="29" t="s">
        <v>260</v>
      </c>
    </row>
    <row r="6" spans="1:3" s="1" customFormat="1" x14ac:dyDescent="0.35">
      <c r="B6" s="1" t="s">
        <v>77</v>
      </c>
      <c r="C6" s="1" t="s">
        <v>78</v>
      </c>
    </row>
    <row r="7" spans="1:3" x14ac:dyDescent="0.35">
      <c r="A7">
        <v>2020</v>
      </c>
      <c r="B7" s="2">
        <v>0</v>
      </c>
      <c r="C7" s="2">
        <v>0</v>
      </c>
    </row>
    <row r="8" spans="1:3" x14ac:dyDescent="0.35">
      <c r="A8">
        <v>2021</v>
      </c>
      <c r="B8" s="2">
        <v>0</v>
      </c>
      <c r="C8" s="2">
        <v>0</v>
      </c>
    </row>
    <row r="9" spans="1:3" x14ac:dyDescent="0.35">
      <c r="A9">
        <v>2022</v>
      </c>
      <c r="B9" s="2">
        <v>0</v>
      </c>
      <c r="C9" s="2">
        <v>0</v>
      </c>
    </row>
    <row r="10" spans="1:3" x14ac:dyDescent="0.35">
      <c r="A10">
        <v>2023</v>
      </c>
      <c r="B10" s="2">
        <v>0</v>
      </c>
      <c r="C10" s="2">
        <v>0</v>
      </c>
    </row>
    <row r="11" spans="1:3" x14ac:dyDescent="0.35">
      <c r="A11">
        <v>2024</v>
      </c>
      <c r="B11" s="2">
        <v>0.3</v>
      </c>
      <c r="C11" s="2">
        <v>0.3</v>
      </c>
    </row>
    <row r="12" spans="1:3" x14ac:dyDescent="0.35">
      <c r="A12">
        <v>2025</v>
      </c>
      <c r="B12" s="2">
        <v>0.9</v>
      </c>
      <c r="C12" s="2">
        <v>0.9</v>
      </c>
    </row>
    <row r="13" spans="1:3" x14ac:dyDescent="0.35">
      <c r="A13">
        <v>2026</v>
      </c>
      <c r="B13" s="2">
        <v>1.842178184</v>
      </c>
      <c r="C13" s="2">
        <v>1.842178184</v>
      </c>
    </row>
    <row r="14" spans="1:3" x14ac:dyDescent="0.35">
      <c r="A14">
        <v>2027</v>
      </c>
      <c r="B14" s="2">
        <v>1.842178184</v>
      </c>
      <c r="C14" s="2">
        <v>1.842178184</v>
      </c>
    </row>
    <row r="15" spans="1:3" x14ac:dyDescent="0.35">
      <c r="A15">
        <v>2028</v>
      </c>
      <c r="B15" s="2">
        <v>1.842178184</v>
      </c>
      <c r="C15" s="2">
        <v>1.842178184</v>
      </c>
    </row>
    <row r="16" spans="1:3" x14ac:dyDescent="0.35">
      <c r="A16">
        <v>2029</v>
      </c>
      <c r="B16" s="2">
        <v>1.842178184</v>
      </c>
      <c r="C16" s="2">
        <v>1.842178184</v>
      </c>
    </row>
    <row r="17" spans="1:3" x14ac:dyDescent="0.35">
      <c r="A17">
        <v>2030</v>
      </c>
      <c r="B17" s="2">
        <v>2.2999999999999998</v>
      </c>
      <c r="C17" s="2">
        <v>2.2999999999999998</v>
      </c>
    </row>
    <row r="18" spans="1:3" x14ac:dyDescent="0.35">
      <c r="A18">
        <v>2031</v>
      </c>
      <c r="B18" s="2">
        <v>3</v>
      </c>
      <c r="C18" s="2">
        <v>3</v>
      </c>
    </row>
    <row r="19" spans="1:3" x14ac:dyDescent="0.35">
      <c r="A19">
        <v>2032</v>
      </c>
      <c r="B19" s="2">
        <v>3.6805886465753419</v>
      </c>
      <c r="C19" s="2">
        <v>3.6805886465753419</v>
      </c>
    </row>
    <row r="20" spans="1:3" x14ac:dyDescent="0.35">
      <c r="A20">
        <v>2033</v>
      </c>
      <c r="B20" s="2">
        <v>3.6805886465753419</v>
      </c>
      <c r="C20" s="2">
        <v>3.6805886465753419</v>
      </c>
    </row>
    <row r="21" spans="1:3" x14ac:dyDescent="0.35">
      <c r="A21">
        <v>2034</v>
      </c>
      <c r="B21" s="2">
        <v>3.6805886465753419</v>
      </c>
      <c r="C21" s="2">
        <v>3.6805886465753419</v>
      </c>
    </row>
    <row r="22" spans="1:3" x14ac:dyDescent="0.35">
      <c r="A22">
        <v>2035</v>
      </c>
      <c r="B22" s="2">
        <v>3.6805886465753419</v>
      </c>
      <c r="C22" s="2">
        <v>3.6805886465753419</v>
      </c>
    </row>
    <row r="23" spans="1:3" x14ac:dyDescent="0.35">
      <c r="A23">
        <v>2036</v>
      </c>
      <c r="B23" s="2">
        <v>3.6805886465753419</v>
      </c>
      <c r="C23" s="2">
        <v>3.6805886465753419</v>
      </c>
    </row>
    <row r="24" spans="1:3" x14ac:dyDescent="0.35">
      <c r="A24">
        <v>2037</v>
      </c>
      <c r="B24" s="2">
        <v>3.6805886465753419</v>
      </c>
      <c r="C24" s="2">
        <v>3.6805886465753419</v>
      </c>
    </row>
    <row r="25" spans="1:3" x14ac:dyDescent="0.35">
      <c r="A25">
        <v>2038</v>
      </c>
      <c r="B25" s="2">
        <v>4.3805886465753421</v>
      </c>
      <c r="C25" s="2">
        <v>4.2805886465753424</v>
      </c>
    </row>
    <row r="26" spans="1:3" x14ac:dyDescent="0.35">
      <c r="A26">
        <v>2039</v>
      </c>
      <c r="B26" s="2">
        <v>5.3805886465753421</v>
      </c>
      <c r="C26" s="2">
        <v>4.8805886465753412</v>
      </c>
    </row>
    <row r="27" spans="1:3" x14ac:dyDescent="0.35">
      <c r="A27">
        <v>2040</v>
      </c>
      <c r="B27" s="2">
        <v>5.3805886465753421</v>
      </c>
      <c r="C27" s="2">
        <v>4.8805886465753412</v>
      </c>
    </row>
    <row r="28" spans="1:3" x14ac:dyDescent="0.35">
      <c r="A28">
        <v>2041</v>
      </c>
      <c r="B28" s="2">
        <v>5.3805886465753421</v>
      </c>
      <c r="C28" s="2">
        <v>4.8805886465753412</v>
      </c>
    </row>
    <row r="29" spans="1:3" x14ac:dyDescent="0.35">
      <c r="A29">
        <v>2042</v>
      </c>
      <c r="B29" s="2">
        <v>5.3805886465753421</v>
      </c>
      <c r="C29" s="2">
        <v>4.8805886465753412</v>
      </c>
    </row>
    <row r="30" spans="1:3" x14ac:dyDescent="0.35">
      <c r="A30">
        <v>2043</v>
      </c>
      <c r="B30" s="2">
        <v>6.0805886465753423</v>
      </c>
      <c r="C30" s="2">
        <v>4.8805886465753412</v>
      </c>
    </row>
    <row r="31" spans="1:3" x14ac:dyDescent="0.35">
      <c r="A31">
        <v>2044</v>
      </c>
      <c r="B31" s="2">
        <v>7.0805886465753423</v>
      </c>
      <c r="C31" s="2">
        <v>4.8805886465753412</v>
      </c>
    </row>
    <row r="32" spans="1:3" x14ac:dyDescent="0.35">
      <c r="A32">
        <v>2045</v>
      </c>
      <c r="B32" s="2">
        <v>7.0805886465753423</v>
      </c>
      <c r="C32" s="2">
        <v>4.8805886465753412</v>
      </c>
    </row>
    <row r="33" spans="1:3" x14ac:dyDescent="0.35">
      <c r="A33">
        <v>2046</v>
      </c>
      <c r="B33" s="2">
        <v>7.0805886465753423</v>
      </c>
      <c r="C33" s="2">
        <v>4.8805886465753412</v>
      </c>
    </row>
    <row r="34" spans="1:3" x14ac:dyDescent="0.35">
      <c r="A34">
        <v>2047</v>
      </c>
      <c r="B34" s="2">
        <v>7.0805886465753423</v>
      </c>
      <c r="C34" s="2">
        <v>4.8805886465753412</v>
      </c>
    </row>
    <row r="35" spans="1:3" x14ac:dyDescent="0.35">
      <c r="A35">
        <v>2048</v>
      </c>
      <c r="B35" s="2">
        <v>7.0805886465753423</v>
      </c>
      <c r="C35" s="2">
        <v>4.8805886465753412</v>
      </c>
    </row>
    <row r="36" spans="1:3" x14ac:dyDescent="0.35">
      <c r="A36">
        <v>2049</v>
      </c>
      <c r="B36" s="2">
        <v>7.0805886465753423</v>
      </c>
      <c r="C36" s="2">
        <v>4.8805886465753412</v>
      </c>
    </row>
    <row r="37" spans="1:3" x14ac:dyDescent="0.35">
      <c r="A37">
        <v>2050</v>
      </c>
      <c r="B37" s="2">
        <v>7.0805886465753423</v>
      </c>
      <c r="C37" s="2">
        <v>4.8805886465753412</v>
      </c>
    </row>
  </sheetData>
  <hyperlinks>
    <hyperlink ref="A3" location="'Table of Contents'!A1" display="Table of Contents" xr:uid="{A98368A6-E20B-4A7F-9E08-145F070F74A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8"/>
  <sheetViews>
    <sheetView workbookViewId="0">
      <selection activeCell="A4" sqref="A4"/>
    </sheetView>
  </sheetViews>
  <sheetFormatPr defaultRowHeight="14.5" x14ac:dyDescent="0.35"/>
  <cols>
    <col min="1" max="1" width="5" bestFit="1" customWidth="1"/>
    <col min="2" max="2" width="14.1796875" bestFit="1" customWidth="1"/>
    <col min="3" max="3" width="11.26953125" bestFit="1" customWidth="1"/>
    <col min="4" max="4" width="15.1796875" bestFit="1" customWidth="1"/>
    <col min="5" max="5" width="11.7265625" bestFit="1" customWidth="1"/>
    <col min="6" max="6" width="10.81640625" bestFit="1" customWidth="1"/>
    <col min="7" max="7" width="14.7265625" bestFit="1" customWidth="1"/>
    <col min="8" max="8" width="11.26953125" bestFit="1" customWidth="1"/>
  </cols>
  <sheetData>
    <row r="1" spans="1:8" x14ac:dyDescent="0.35">
      <c r="A1" s="14" t="s">
        <v>199</v>
      </c>
    </row>
    <row r="2" spans="1:8" x14ac:dyDescent="0.35">
      <c r="A2" t="s">
        <v>250</v>
      </c>
    </row>
    <row r="3" spans="1:8" x14ac:dyDescent="0.35">
      <c r="A3" t="s">
        <v>262</v>
      </c>
    </row>
    <row r="4" spans="1:8" x14ac:dyDescent="0.35">
      <c r="A4" s="29" t="s">
        <v>260</v>
      </c>
    </row>
    <row r="6" spans="1:8" s="1" customFormat="1" x14ac:dyDescent="0.35">
      <c r="B6" s="1" t="s">
        <v>79</v>
      </c>
      <c r="C6" s="1" t="s">
        <v>80</v>
      </c>
      <c r="D6" s="1" t="s">
        <v>81</v>
      </c>
      <c r="E6" s="1" t="s">
        <v>82</v>
      </c>
      <c r="F6" s="1" t="s">
        <v>83</v>
      </c>
      <c r="G6" s="1" t="s">
        <v>84</v>
      </c>
      <c r="H6" s="1" t="s">
        <v>85</v>
      </c>
    </row>
    <row r="7" spans="1:8" x14ac:dyDescent="0.35">
      <c r="A7">
        <v>2020</v>
      </c>
      <c r="B7" t="s">
        <v>86</v>
      </c>
      <c r="C7">
        <v>1111.2</v>
      </c>
      <c r="D7">
        <v>1389</v>
      </c>
      <c r="E7">
        <v>1666.8</v>
      </c>
      <c r="F7">
        <v>1212.8</v>
      </c>
      <c r="G7">
        <v>1516</v>
      </c>
      <c r="H7">
        <v>1819.2</v>
      </c>
    </row>
    <row r="8" spans="1:8" x14ac:dyDescent="0.35">
      <c r="A8">
        <v>2021</v>
      </c>
      <c r="B8" t="s">
        <v>86</v>
      </c>
      <c r="C8">
        <v>1089.28</v>
      </c>
      <c r="D8">
        <v>1361.6</v>
      </c>
      <c r="E8">
        <v>1633.92</v>
      </c>
      <c r="F8">
        <v>1169.28</v>
      </c>
      <c r="G8">
        <v>1461.6</v>
      </c>
      <c r="H8">
        <v>1753.92</v>
      </c>
    </row>
    <row r="9" spans="1:8" x14ac:dyDescent="0.35">
      <c r="A9">
        <v>2022</v>
      </c>
      <c r="B9" t="s">
        <v>86</v>
      </c>
      <c r="C9">
        <v>1067.3599999999999</v>
      </c>
      <c r="D9">
        <v>1334.2</v>
      </c>
      <c r="E9">
        <v>1601.04</v>
      </c>
      <c r="F9">
        <v>1125.76</v>
      </c>
      <c r="G9">
        <v>1407.2</v>
      </c>
      <c r="H9">
        <v>1688.64</v>
      </c>
    </row>
    <row r="10" spans="1:8" x14ac:dyDescent="0.35">
      <c r="A10">
        <v>2023</v>
      </c>
      <c r="B10" t="s">
        <v>86</v>
      </c>
      <c r="C10">
        <v>1045.44</v>
      </c>
      <c r="D10">
        <v>1306.8</v>
      </c>
      <c r="E10">
        <v>1568.16</v>
      </c>
      <c r="F10">
        <v>1082.24</v>
      </c>
      <c r="G10">
        <v>1352.8</v>
      </c>
      <c r="H10">
        <v>1623.36</v>
      </c>
    </row>
    <row r="11" spans="1:8" x14ac:dyDescent="0.35">
      <c r="A11">
        <v>2024</v>
      </c>
      <c r="B11" t="s">
        <v>86</v>
      </c>
      <c r="C11">
        <v>1023.52</v>
      </c>
      <c r="D11">
        <v>1279.4000000000001</v>
      </c>
      <c r="E11">
        <v>1535.28</v>
      </c>
      <c r="F11">
        <v>1038.72</v>
      </c>
      <c r="G11">
        <v>1298.4000000000001</v>
      </c>
      <c r="H11">
        <v>1558.08</v>
      </c>
    </row>
    <row r="12" spans="1:8" x14ac:dyDescent="0.35">
      <c r="A12">
        <v>2025</v>
      </c>
      <c r="B12" t="s">
        <v>86</v>
      </c>
      <c r="C12">
        <v>1001.6</v>
      </c>
      <c r="D12">
        <v>1252</v>
      </c>
      <c r="E12">
        <v>1502.4</v>
      </c>
      <c r="F12">
        <v>995.2</v>
      </c>
      <c r="G12">
        <v>1244</v>
      </c>
      <c r="H12">
        <v>1492.8</v>
      </c>
    </row>
    <row r="13" spans="1:8" x14ac:dyDescent="0.35">
      <c r="A13">
        <v>2026</v>
      </c>
      <c r="B13" t="s">
        <v>86</v>
      </c>
      <c r="C13">
        <v>979.68</v>
      </c>
      <c r="D13">
        <v>1224.5999999999999</v>
      </c>
      <c r="E13">
        <v>1469.52</v>
      </c>
      <c r="F13">
        <v>951.68</v>
      </c>
      <c r="G13">
        <v>1189.5999999999999</v>
      </c>
      <c r="H13">
        <v>1427.52</v>
      </c>
    </row>
    <row r="14" spans="1:8" x14ac:dyDescent="0.35">
      <c r="A14">
        <v>2027</v>
      </c>
      <c r="B14" t="s">
        <v>86</v>
      </c>
      <c r="C14">
        <v>957.76</v>
      </c>
      <c r="D14">
        <v>1197.2</v>
      </c>
      <c r="E14">
        <v>1436.64</v>
      </c>
      <c r="F14">
        <v>908.16</v>
      </c>
      <c r="G14">
        <v>1135.2</v>
      </c>
      <c r="H14">
        <v>1362.24</v>
      </c>
    </row>
    <row r="15" spans="1:8" x14ac:dyDescent="0.35">
      <c r="A15">
        <v>2028</v>
      </c>
      <c r="B15" t="s">
        <v>86</v>
      </c>
      <c r="C15">
        <v>935.84</v>
      </c>
      <c r="D15">
        <v>1169.8</v>
      </c>
      <c r="E15">
        <v>1403.76</v>
      </c>
      <c r="F15">
        <v>864.64</v>
      </c>
      <c r="G15">
        <v>1080.8</v>
      </c>
      <c r="H15">
        <v>1296.96</v>
      </c>
    </row>
    <row r="16" spans="1:8" x14ac:dyDescent="0.35">
      <c r="A16">
        <v>2029</v>
      </c>
      <c r="B16" t="s">
        <v>86</v>
      </c>
      <c r="C16">
        <v>913.92</v>
      </c>
      <c r="D16">
        <v>1142.4000000000001</v>
      </c>
      <c r="E16">
        <v>1370.88</v>
      </c>
      <c r="F16">
        <v>821.12</v>
      </c>
      <c r="G16">
        <v>1026.4000000000001</v>
      </c>
      <c r="H16">
        <v>1231.68</v>
      </c>
    </row>
    <row r="17" spans="1:8" x14ac:dyDescent="0.35">
      <c r="A17">
        <v>2030</v>
      </c>
      <c r="B17" t="s">
        <v>86</v>
      </c>
      <c r="C17">
        <v>892</v>
      </c>
      <c r="D17">
        <v>1115</v>
      </c>
      <c r="E17">
        <v>1338</v>
      </c>
      <c r="F17">
        <v>777.6</v>
      </c>
      <c r="G17">
        <v>972</v>
      </c>
      <c r="H17">
        <v>1166.4000000000001</v>
      </c>
    </row>
    <row r="18" spans="1:8" x14ac:dyDescent="0.35">
      <c r="A18">
        <v>2031</v>
      </c>
      <c r="B18" t="s">
        <v>86</v>
      </c>
      <c r="C18">
        <v>872.24</v>
      </c>
      <c r="D18">
        <v>1090.3</v>
      </c>
      <c r="E18">
        <v>1308.3599999999999</v>
      </c>
      <c r="F18">
        <v>748.24</v>
      </c>
      <c r="G18">
        <v>935.3</v>
      </c>
      <c r="H18">
        <v>1122.3599999999999</v>
      </c>
    </row>
    <row r="19" spans="1:8" x14ac:dyDescent="0.35">
      <c r="A19">
        <v>2032</v>
      </c>
      <c r="B19" t="s">
        <v>86</v>
      </c>
      <c r="C19">
        <v>852.48</v>
      </c>
      <c r="D19">
        <v>1065.5999999999999</v>
      </c>
      <c r="E19">
        <v>1278.72</v>
      </c>
      <c r="F19">
        <v>718.88</v>
      </c>
      <c r="G19">
        <v>898.6</v>
      </c>
      <c r="H19">
        <v>1078.32</v>
      </c>
    </row>
    <row r="20" spans="1:8" x14ac:dyDescent="0.35">
      <c r="A20">
        <v>2033</v>
      </c>
      <c r="B20" t="s">
        <v>86</v>
      </c>
      <c r="C20">
        <v>832.72</v>
      </c>
      <c r="D20">
        <v>1040.9000000000001</v>
      </c>
      <c r="E20">
        <v>1249.08</v>
      </c>
      <c r="F20">
        <v>689.52</v>
      </c>
      <c r="G20">
        <v>861.9</v>
      </c>
      <c r="H20">
        <v>1034.28</v>
      </c>
    </row>
    <row r="21" spans="1:8" x14ac:dyDescent="0.35">
      <c r="A21">
        <v>2034</v>
      </c>
      <c r="B21" t="s">
        <v>86</v>
      </c>
      <c r="C21">
        <v>812.96</v>
      </c>
      <c r="D21">
        <v>1016.2</v>
      </c>
      <c r="E21">
        <v>1219.44</v>
      </c>
      <c r="F21">
        <v>660.16</v>
      </c>
      <c r="G21">
        <v>825.2</v>
      </c>
      <c r="H21">
        <v>990.24</v>
      </c>
    </row>
    <row r="22" spans="1:8" x14ac:dyDescent="0.35">
      <c r="A22">
        <v>2035</v>
      </c>
      <c r="B22" t="s">
        <v>86</v>
      </c>
      <c r="C22">
        <v>793.2</v>
      </c>
      <c r="D22">
        <v>991.5</v>
      </c>
      <c r="E22">
        <v>1189.8</v>
      </c>
      <c r="F22">
        <v>630.79999999999995</v>
      </c>
      <c r="G22">
        <v>788.5</v>
      </c>
      <c r="H22">
        <v>946.2</v>
      </c>
    </row>
    <row r="23" spans="1:8" x14ac:dyDescent="0.35">
      <c r="A23">
        <v>2036</v>
      </c>
      <c r="B23" t="s">
        <v>86</v>
      </c>
      <c r="C23">
        <v>773.44</v>
      </c>
      <c r="D23">
        <v>966.8</v>
      </c>
      <c r="E23">
        <v>1160.1600000000001</v>
      </c>
      <c r="F23">
        <v>601.44000000000005</v>
      </c>
      <c r="G23">
        <v>751.8</v>
      </c>
      <c r="H23">
        <v>902.16</v>
      </c>
    </row>
    <row r="24" spans="1:8" x14ac:dyDescent="0.35">
      <c r="A24">
        <v>2037</v>
      </c>
      <c r="B24" t="s">
        <v>86</v>
      </c>
      <c r="C24">
        <v>753.68</v>
      </c>
      <c r="D24">
        <v>942.1</v>
      </c>
      <c r="E24">
        <v>1130.52</v>
      </c>
      <c r="F24">
        <v>572.08000000000004</v>
      </c>
      <c r="G24">
        <v>715.1</v>
      </c>
      <c r="H24">
        <v>858.12</v>
      </c>
    </row>
    <row r="25" spans="1:8" x14ac:dyDescent="0.35">
      <c r="A25">
        <v>2038</v>
      </c>
      <c r="B25" t="s">
        <v>86</v>
      </c>
      <c r="C25">
        <v>733.92</v>
      </c>
      <c r="D25">
        <v>917.4</v>
      </c>
      <c r="E25">
        <v>1100.8800000000001</v>
      </c>
      <c r="F25">
        <v>542.72</v>
      </c>
      <c r="G25">
        <v>678.4</v>
      </c>
      <c r="H25">
        <v>814.08</v>
      </c>
    </row>
    <row r="26" spans="1:8" x14ac:dyDescent="0.35">
      <c r="A26">
        <v>2039</v>
      </c>
      <c r="B26" t="s">
        <v>86</v>
      </c>
      <c r="C26">
        <v>714.16</v>
      </c>
      <c r="D26">
        <v>892.7</v>
      </c>
      <c r="E26">
        <v>1071.24</v>
      </c>
      <c r="F26">
        <v>513.36</v>
      </c>
      <c r="G26">
        <v>641.70000000000005</v>
      </c>
      <c r="H26">
        <v>770.04</v>
      </c>
    </row>
    <row r="27" spans="1:8" x14ac:dyDescent="0.35">
      <c r="A27">
        <v>2040</v>
      </c>
      <c r="B27" t="s">
        <v>86</v>
      </c>
      <c r="C27">
        <v>694.4</v>
      </c>
      <c r="D27">
        <v>868</v>
      </c>
      <c r="E27">
        <v>1041.5999999999999</v>
      </c>
      <c r="F27">
        <v>484</v>
      </c>
      <c r="G27">
        <v>605</v>
      </c>
      <c r="H27">
        <v>726</v>
      </c>
    </row>
    <row r="28" spans="1:8" x14ac:dyDescent="0.35">
      <c r="A28">
        <v>2041</v>
      </c>
      <c r="B28" t="s">
        <v>86</v>
      </c>
      <c r="C28">
        <v>679.04</v>
      </c>
      <c r="D28">
        <v>848.8</v>
      </c>
      <c r="E28">
        <v>1018.56</v>
      </c>
      <c r="F28">
        <v>465.68</v>
      </c>
      <c r="G28">
        <v>582.1</v>
      </c>
      <c r="H28">
        <v>698.52</v>
      </c>
    </row>
    <row r="29" spans="1:8" x14ac:dyDescent="0.35">
      <c r="A29">
        <v>2042</v>
      </c>
      <c r="B29" t="s">
        <v>86</v>
      </c>
      <c r="C29">
        <v>663.68</v>
      </c>
      <c r="D29">
        <v>829.6</v>
      </c>
      <c r="E29">
        <v>995.52</v>
      </c>
      <c r="F29">
        <v>447.36</v>
      </c>
      <c r="G29">
        <v>559.20000000000005</v>
      </c>
      <c r="H29">
        <v>671.04</v>
      </c>
    </row>
    <row r="30" spans="1:8" x14ac:dyDescent="0.35">
      <c r="A30">
        <v>2043</v>
      </c>
      <c r="B30" t="s">
        <v>86</v>
      </c>
      <c r="C30">
        <v>648.32000000000005</v>
      </c>
      <c r="D30">
        <v>810.4</v>
      </c>
      <c r="E30">
        <v>972.48</v>
      </c>
      <c r="F30">
        <v>429.04</v>
      </c>
      <c r="G30">
        <v>536.29999999999995</v>
      </c>
      <c r="H30">
        <v>643.55999999999995</v>
      </c>
    </row>
    <row r="31" spans="1:8" x14ac:dyDescent="0.35">
      <c r="A31">
        <v>2044</v>
      </c>
      <c r="B31" t="s">
        <v>86</v>
      </c>
      <c r="C31">
        <v>632.96</v>
      </c>
      <c r="D31">
        <v>791.2</v>
      </c>
      <c r="E31">
        <v>949.44</v>
      </c>
      <c r="F31">
        <v>410.72</v>
      </c>
      <c r="G31">
        <v>513.4</v>
      </c>
      <c r="H31">
        <v>616.08000000000004</v>
      </c>
    </row>
    <row r="32" spans="1:8" x14ac:dyDescent="0.35">
      <c r="A32">
        <v>2045</v>
      </c>
      <c r="B32" t="s">
        <v>86</v>
      </c>
      <c r="C32">
        <v>617.6</v>
      </c>
      <c r="D32">
        <v>772</v>
      </c>
      <c r="E32">
        <v>926.4</v>
      </c>
      <c r="F32">
        <v>392.4</v>
      </c>
      <c r="G32">
        <v>490.5</v>
      </c>
      <c r="H32">
        <v>588.6</v>
      </c>
    </row>
    <row r="33" spans="1:8" x14ac:dyDescent="0.35">
      <c r="A33">
        <v>2046</v>
      </c>
      <c r="B33" t="s">
        <v>86</v>
      </c>
      <c r="C33">
        <v>602.24</v>
      </c>
      <c r="D33">
        <v>752.8</v>
      </c>
      <c r="E33">
        <v>903.36</v>
      </c>
      <c r="F33">
        <v>374.08</v>
      </c>
      <c r="G33">
        <v>467.6</v>
      </c>
      <c r="H33">
        <v>561.12</v>
      </c>
    </row>
    <row r="34" spans="1:8" x14ac:dyDescent="0.35">
      <c r="A34">
        <v>2047</v>
      </c>
      <c r="B34" t="s">
        <v>86</v>
      </c>
      <c r="C34">
        <v>586.88</v>
      </c>
      <c r="D34">
        <v>733.6</v>
      </c>
      <c r="E34">
        <v>880.32</v>
      </c>
      <c r="F34">
        <v>355.76</v>
      </c>
      <c r="G34">
        <v>444.7</v>
      </c>
      <c r="H34">
        <v>533.64</v>
      </c>
    </row>
    <row r="35" spans="1:8" x14ac:dyDescent="0.35">
      <c r="A35">
        <v>2048</v>
      </c>
      <c r="B35" t="s">
        <v>86</v>
      </c>
      <c r="C35">
        <v>571.52</v>
      </c>
      <c r="D35">
        <v>714.4</v>
      </c>
      <c r="E35">
        <v>857.28</v>
      </c>
      <c r="F35">
        <v>337.44</v>
      </c>
      <c r="G35">
        <v>421.8</v>
      </c>
      <c r="H35">
        <v>506.16</v>
      </c>
    </row>
    <row r="36" spans="1:8" x14ac:dyDescent="0.35">
      <c r="A36">
        <v>2049</v>
      </c>
      <c r="B36" t="s">
        <v>86</v>
      </c>
      <c r="C36">
        <v>556.16</v>
      </c>
      <c r="D36">
        <v>695.2</v>
      </c>
      <c r="E36">
        <v>834.24</v>
      </c>
      <c r="F36">
        <v>319.12</v>
      </c>
      <c r="G36">
        <v>398.9</v>
      </c>
      <c r="H36">
        <v>478.68</v>
      </c>
    </row>
    <row r="37" spans="1:8" x14ac:dyDescent="0.35">
      <c r="A37">
        <v>2050</v>
      </c>
      <c r="B37" t="s">
        <v>86</v>
      </c>
      <c r="C37">
        <v>540.79999999999995</v>
      </c>
      <c r="D37">
        <v>676</v>
      </c>
      <c r="E37">
        <v>811.2</v>
      </c>
      <c r="F37">
        <v>300.8</v>
      </c>
      <c r="G37">
        <v>376</v>
      </c>
      <c r="H37">
        <v>451.2</v>
      </c>
    </row>
    <row r="38" spans="1:8" x14ac:dyDescent="0.35">
      <c r="A38">
        <v>2020</v>
      </c>
      <c r="B38" t="s">
        <v>87</v>
      </c>
      <c r="C38">
        <v>30.4</v>
      </c>
      <c r="D38">
        <v>38</v>
      </c>
      <c r="E38">
        <v>45.6</v>
      </c>
      <c r="F38">
        <v>56</v>
      </c>
      <c r="G38">
        <v>70</v>
      </c>
      <c r="H38">
        <v>84</v>
      </c>
    </row>
    <row r="39" spans="1:8" x14ac:dyDescent="0.35">
      <c r="A39">
        <v>2021</v>
      </c>
      <c r="B39" t="s">
        <v>87</v>
      </c>
      <c r="C39">
        <v>30.16</v>
      </c>
      <c r="D39">
        <v>37.700000000000003</v>
      </c>
      <c r="E39">
        <v>45.24</v>
      </c>
      <c r="F39">
        <v>54.32</v>
      </c>
      <c r="G39">
        <v>67.900000000000006</v>
      </c>
      <c r="H39">
        <v>81.48</v>
      </c>
    </row>
    <row r="40" spans="1:8" x14ac:dyDescent="0.35">
      <c r="A40">
        <v>2022</v>
      </c>
      <c r="B40" t="s">
        <v>87</v>
      </c>
      <c r="C40">
        <v>29.92</v>
      </c>
      <c r="D40">
        <v>37.4</v>
      </c>
      <c r="E40">
        <v>44.88</v>
      </c>
      <c r="F40">
        <v>52.64</v>
      </c>
      <c r="G40">
        <v>65.8</v>
      </c>
      <c r="H40">
        <v>78.959999999999994</v>
      </c>
    </row>
    <row r="41" spans="1:8" x14ac:dyDescent="0.35">
      <c r="A41">
        <v>2023</v>
      </c>
      <c r="B41" t="s">
        <v>87</v>
      </c>
      <c r="C41">
        <v>29.68</v>
      </c>
      <c r="D41">
        <v>37.1</v>
      </c>
      <c r="E41">
        <v>44.52</v>
      </c>
      <c r="F41">
        <v>50.96</v>
      </c>
      <c r="G41">
        <v>63.7</v>
      </c>
      <c r="H41">
        <v>76.44</v>
      </c>
    </row>
    <row r="42" spans="1:8" x14ac:dyDescent="0.35">
      <c r="A42">
        <v>2024</v>
      </c>
      <c r="B42" t="s">
        <v>87</v>
      </c>
      <c r="C42">
        <v>29.44</v>
      </c>
      <c r="D42">
        <v>36.799999999999997</v>
      </c>
      <c r="E42">
        <v>44.16</v>
      </c>
      <c r="F42">
        <v>49.28</v>
      </c>
      <c r="G42">
        <v>61.6</v>
      </c>
      <c r="H42">
        <v>73.92</v>
      </c>
    </row>
    <row r="43" spans="1:8" x14ac:dyDescent="0.35">
      <c r="A43">
        <v>2025</v>
      </c>
      <c r="B43" t="s">
        <v>87</v>
      </c>
      <c r="C43">
        <v>29.2</v>
      </c>
      <c r="D43">
        <v>36.5</v>
      </c>
      <c r="E43">
        <v>43.8</v>
      </c>
      <c r="F43">
        <v>47.6</v>
      </c>
      <c r="G43">
        <v>59.5</v>
      </c>
      <c r="H43">
        <v>71.400000000000006</v>
      </c>
    </row>
    <row r="44" spans="1:8" x14ac:dyDescent="0.35">
      <c r="A44">
        <v>2026</v>
      </c>
      <c r="B44" t="s">
        <v>87</v>
      </c>
      <c r="C44">
        <v>28.96</v>
      </c>
      <c r="D44">
        <v>36.200000000000003</v>
      </c>
      <c r="E44">
        <v>43.44</v>
      </c>
      <c r="F44">
        <v>45.92</v>
      </c>
      <c r="G44">
        <v>57.4</v>
      </c>
      <c r="H44">
        <v>68.88</v>
      </c>
    </row>
    <row r="45" spans="1:8" x14ac:dyDescent="0.35">
      <c r="A45">
        <v>2027</v>
      </c>
      <c r="B45" t="s">
        <v>87</v>
      </c>
      <c r="C45">
        <v>28.72</v>
      </c>
      <c r="D45">
        <v>35.9</v>
      </c>
      <c r="E45">
        <v>43.08</v>
      </c>
      <c r="F45">
        <v>44.24</v>
      </c>
      <c r="G45">
        <v>55.3</v>
      </c>
      <c r="H45">
        <v>66.36</v>
      </c>
    </row>
    <row r="46" spans="1:8" x14ac:dyDescent="0.35">
      <c r="A46">
        <v>2028</v>
      </c>
      <c r="B46" t="s">
        <v>87</v>
      </c>
      <c r="C46">
        <v>28.48</v>
      </c>
      <c r="D46">
        <v>35.6</v>
      </c>
      <c r="E46">
        <v>42.72</v>
      </c>
      <c r="F46">
        <v>42.56</v>
      </c>
      <c r="G46">
        <v>53.2</v>
      </c>
      <c r="H46">
        <v>63.84</v>
      </c>
    </row>
    <row r="47" spans="1:8" x14ac:dyDescent="0.35">
      <c r="A47">
        <v>2029</v>
      </c>
      <c r="B47" t="s">
        <v>87</v>
      </c>
      <c r="C47">
        <v>28.24</v>
      </c>
      <c r="D47">
        <v>35.299999999999997</v>
      </c>
      <c r="E47">
        <v>42.36</v>
      </c>
      <c r="F47">
        <v>40.880000000000003</v>
      </c>
      <c r="G47">
        <v>51.1</v>
      </c>
      <c r="H47">
        <v>61.32</v>
      </c>
    </row>
    <row r="48" spans="1:8" x14ac:dyDescent="0.35">
      <c r="A48">
        <v>2030</v>
      </c>
      <c r="B48" t="s">
        <v>87</v>
      </c>
      <c r="C48">
        <v>28</v>
      </c>
      <c r="D48">
        <v>35</v>
      </c>
      <c r="E48">
        <v>42</v>
      </c>
      <c r="F48">
        <v>39.200000000000003</v>
      </c>
      <c r="G48">
        <v>49</v>
      </c>
      <c r="H48">
        <v>58.8</v>
      </c>
    </row>
    <row r="49" spans="1:8" x14ac:dyDescent="0.35">
      <c r="A49">
        <v>2031</v>
      </c>
      <c r="B49" t="s">
        <v>87</v>
      </c>
      <c r="C49">
        <v>27.6</v>
      </c>
      <c r="D49">
        <v>34.5</v>
      </c>
      <c r="E49">
        <v>41.4</v>
      </c>
      <c r="F49">
        <v>38</v>
      </c>
      <c r="G49">
        <v>47.5</v>
      </c>
      <c r="H49">
        <v>57</v>
      </c>
    </row>
    <row r="50" spans="1:8" x14ac:dyDescent="0.35">
      <c r="A50">
        <v>2032</v>
      </c>
      <c r="B50" t="s">
        <v>87</v>
      </c>
      <c r="C50">
        <v>27.2</v>
      </c>
      <c r="D50">
        <v>34</v>
      </c>
      <c r="E50">
        <v>40.799999999999997</v>
      </c>
      <c r="F50">
        <v>36.799999999999997</v>
      </c>
      <c r="G50">
        <v>46</v>
      </c>
      <c r="H50">
        <v>55.2</v>
      </c>
    </row>
    <row r="51" spans="1:8" x14ac:dyDescent="0.35">
      <c r="A51">
        <v>2033</v>
      </c>
      <c r="B51" t="s">
        <v>87</v>
      </c>
      <c r="C51">
        <v>26.8</v>
      </c>
      <c r="D51">
        <v>33.5</v>
      </c>
      <c r="E51">
        <v>40.200000000000003</v>
      </c>
      <c r="F51">
        <v>35.6</v>
      </c>
      <c r="G51">
        <v>44.5</v>
      </c>
      <c r="H51">
        <v>53.4</v>
      </c>
    </row>
    <row r="52" spans="1:8" x14ac:dyDescent="0.35">
      <c r="A52">
        <v>2034</v>
      </c>
      <c r="B52" t="s">
        <v>87</v>
      </c>
      <c r="C52">
        <v>26.4</v>
      </c>
      <c r="D52">
        <v>33</v>
      </c>
      <c r="E52">
        <v>39.6</v>
      </c>
      <c r="F52">
        <v>34.4</v>
      </c>
      <c r="G52">
        <v>43</v>
      </c>
      <c r="H52">
        <v>51.6</v>
      </c>
    </row>
    <row r="53" spans="1:8" x14ac:dyDescent="0.35">
      <c r="A53">
        <v>2035</v>
      </c>
      <c r="B53" t="s">
        <v>87</v>
      </c>
      <c r="C53">
        <v>26</v>
      </c>
      <c r="D53">
        <v>32.5</v>
      </c>
      <c r="E53">
        <v>39</v>
      </c>
      <c r="F53">
        <v>33.200000000000003</v>
      </c>
      <c r="G53">
        <v>41.5</v>
      </c>
      <c r="H53">
        <v>49.8</v>
      </c>
    </row>
    <row r="54" spans="1:8" x14ac:dyDescent="0.35">
      <c r="A54">
        <v>2036</v>
      </c>
      <c r="B54" t="s">
        <v>87</v>
      </c>
      <c r="C54">
        <v>25.6</v>
      </c>
      <c r="D54">
        <v>32</v>
      </c>
      <c r="E54">
        <v>38.4</v>
      </c>
      <c r="F54">
        <v>32</v>
      </c>
      <c r="G54">
        <v>40</v>
      </c>
      <c r="H54">
        <v>48</v>
      </c>
    </row>
    <row r="55" spans="1:8" x14ac:dyDescent="0.35">
      <c r="A55">
        <v>2037</v>
      </c>
      <c r="B55" t="s">
        <v>87</v>
      </c>
      <c r="C55">
        <v>25.2</v>
      </c>
      <c r="D55">
        <v>31.5</v>
      </c>
      <c r="E55">
        <v>37.799999999999997</v>
      </c>
      <c r="F55">
        <v>30.8</v>
      </c>
      <c r="G55">
        <v>38.5</v>
      </c>
      <c r="H55">
        <v>46.2</v>
      </c>
    </row>
    <row r="56" spans="1:8" x14ac:dyDescent="0.35">
      <c r="A56">
        <v>2038</v>
      </c>
      <c r="B56" t="s">
        <v>87</v>
      </c>
      <c r="C56">
        <v>24.8</v>
      </c>
      <c r="D56">
        <v>31</v>
      </c>
      <c r="E56">
        <v>37.200000000000003</v>
      </c>
      <c r="F56">
        <v>29.6</v>
      </c>
      <c r="G56">
        <v>37</v>
      </c>
      <c r="H56">
        <v>44.4</v>
      </c>
    </row>
    <row r="57" spans="1:8" x14ac:dyDescent="0.35">
      <c r="A57">
        <v>2039</v>
      </c>
      <c r="B57" t="s">
        <v>87</v>
      </c>
      <c r="C57">
        <v>24.4</v>
      </c>
      <c r="D57">
        <v>30.5</v>
      </c>
      <c r="E57">
        <v>36.6</v>
      </c>
      <c r="F57">
        <v>28.4</v>
      </c>
      <c r="G57">
        <v>35.5</v>
      </c>
      <c r="H57">
        <v>42.6</v>
      </c>
    </row>
    <row r="58" spans="1:8" x14ac:dyDescent="0.35">
      <c r="A58">
        <v>2040</v>
      </c>
      <c r="B58" t="s">
        <v>87</v>
      </c>
      <c r="C58">
        <v>24</v>
      </c>
      <c r="D58">
        <v>30</v>
      </c>
      <c r="E58">
        <v>36</v>
      </c>
      <c r="F58">
        <v>27.2</v>
      </c>
      <c r="G58">
        <v>34</v>
      </c>
      <c r="H58">
        <v>40.799999999999997</v>
      </c>
    </row>
    <row r="59" spans="1:8" x14ac:dyDescent="0.35">
      <c r="A59">
        <v>2041</v>
      </c>
      <c r="B59" t="s">
        <v>87</v>
      </c>
      <c r="C59">
        <v>23.68</v>
      </c>
      <c r="D59">
        <v>29.6</v>
      </c>
      <c r="E59">
        <v>35.520000000000003</v>
      </c>
      <c r="F59">
        <v>26.4</v>
      </c>
      <c r="G59">
        <v>33</v>
      </c>
      <c r="H59">
        <v>39.6</v>
      </c>
    </row>
    <row r="60" spans="1:8" x14ac:dyDescent="0.35">
      <c r="A60">
        <v>2042</v>
      </c>
      <c r="B60" t="s">
        <v>87</v>
      </c>
      <c r="C60">
        <v>23.36</v>
      </c>
      <c r="D60">
        <v>29.2</v>
      </c>
      <c r="E60">
        <v>35.04</v>
      </c>
      <c r="F60">
        <v>25.6</v>
      </c>
      <c r="G60">
        <v>32</v>
      </c>
      <c r="H60">
        <v>38.4</v>
      </c>
    </row>
    <row r="61" spans="1:8" x14ac:dyDescent="0.35">
      <c r="A61">
        <v>2043</v>
      </c>
      <c r="B61" t="s">
        <v>87</v>
      </c>
      <c r="C61">
        <v>23.04</v>
      </c>
      <c r="D61">
        <v>28.8</v>
      </c>
      <c r="E61">
        <v>34.56</v>
      </c>
      <c r="F61">
        <v>24.8</v>
      </c>
      <c r="G61">
        <v>31</v>
      </c>
      <c r="H61">
        <v>37.200000000000003</v>
      </c>
    </row>
    <row r="62" spans="1:8" x14ac:dyDescent="0.35">
      <c r="A62">
        <v>2044</v>
      </c>
      <c r="B62" t="s">
        <v>87</v>
      </c>
      <c r="C62">
        <v>22.72</v>
      </c>
      <c r="D62">
        <v>28.4</v>
      </c>
      <c r="E62">
        <v>34.08</v>
      </c>
      <c r="F62">
        <v>24</v>
      </c>
      <c r="G62">
        <v>30</v>
      </c>
      <c r="H62">
        <v>36</v>
      </c>
    </row>
    <row r="63" spans="1:8" x14ac:dyDescent="0.35">
      <c r="A63">
        <v>2045</v>
      </c>
      <c r="B63" t="s">
        <v>87</v>
      </c>
      <c r="C63">
        <v>22.4</v>
      </c>
      <c r="D63">
        <v>28</v>
      </c>
      <c r="E63">
        <v>33.6</v>
      </c>
      <c r="F63">
        <v>23.2</v>
      </c>
      <c r="G63">
        <v>29</v>
      </c>
      <c r="H63">
        <v>34.799999999999997</v>
      </c>
    </row>
    <row r="64" spans="1:8" x14ac:dyDescent="0.35">
      <c r="A64">
        <v>2046</v>
      </c>
      <c r="B64" t="s">
        <v>87</v>
      </c>
      <c r="C64">
        <v>22.08</v>
      </c>
      <c r="D64">
        <v>27.6</v>
      </c>
      <c r="E64">
        <v>33.119999999999997</v>
      </c>
      <c r="F64">
        <v>22.4</v>
      </c>
      <c r="G64">
        <v>28</v>
      </c>
      <c r="H64">
        <v>33.6</v>
      </c>
    </row>
    <row r="65" spans="1:8" x14ac:dyDescent="0.35">
      <c r="A65">
        <v>2047</v>
      </c>
      <c r="B65" t="s">
        <v>87</v>
      </c>
      <c r="C65">
        <v>21.76</v>
      </c>
      <c r="D65">
        <v>27.2</v>
      </c>
      <c r="E65">
        <v>32.64</v>
      </c>
      <c r="F65">
        <v>21.6</v>
      </c>
      <c r="G65">
        <v>27</v>
      </c>
      <c r="H65">
        <v>32.4</v>
      </c>
    </row>
    <row r="66" spans="1:8" x14ac:dyDescent="0.35">
      <c r="A66">
        <v>2048</v>
      </c>
      <c r="B66" t="s">
        <v>87</v>
      </c>
      <c r="C66">
        <v>21.44</v>
      </c>
      <c r="D66">
        <v>26.8</v>
      </c>
      <c r="E66">
        <v>32.159999999999997</v>
      </c>
      <c r="F66">
        <v>20.8</v>
      </c>
      <c r="G66">
        <v>26</v>
      </c>
      <c r="H66">
        <v>31.2</v>
      </c>
    </row>
    <row r="67" spans="1:8" x14ac:dyDescent="0.35">
      <c r="A67">
        <v>2049</v>
      </c>
      <c r="B67" t="s">
        <v>87</v>
      </c>
      <c r="C67">
        <v>21.12</v>
      </c>
      <c r="D67">
        <v>26.4</v>
      </c>
      <c r="E67">
        <v>31.68</v>
      </c>
      <c r="F67">
        <v>20</v>
      </c>
      <c r="G67">
        <v>25</v>
      </c>
      <c r="H67">
        <v>30</v>
      </c>
    </row>
    <row r="68" spans="1:8" x14ac:dyDescent="0.35">
      <c r="A68">
        <v>2050</v>
      </c>
      <c r="B68" t="s">
        <v>87</v>
      </c>
      <c r="C68">
        <v>20.8</v>
      </c>
      <c r="D68">
        <v>26</v>
      </c>
      <c r="E68">
        <v>31.2</v>
      </c>
      <c r="F68">
        <v>19.2</v>
      </c>
      <c r="G68">
        <v>24</v>
      </c>
      <c r="H68">
        <v>28.8</v>
      </c>
    </row>
  </sheetData>
  <hyperlinks>
    <hyperlink ref="A4" location="'Table of Contents'!A1" display="Table of Contents" xr:uid="{9963B53E-6131-4055-AE2A-873CA8B48A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workbookViewId="0">
      <selection activeCell="B5" sqref="B5"/>
    </sheetView>
  </sheetViews>
  <sheetFormatPr defaultRowHeight="14.5" x14ac:dyDescent="0.35"/>
  <cols>
    <col min="2" max="2" width="29.26953125" bestFit="1" customWidth="1"/>
    <col min="3" max="3" width="22.7265625" bestFit="1" customWidth="1"/>
  </cols>
  <sheetData>
    <row r="1" spans="1:3" x14ac:dyDescent="0.35">
      <c r="A1" s="14" t="s">
        <v>182</v>
      </c>
    </row>
    <row r="2" spans="1:3" x14ac:dyDescent="0.35">
      <c r="A2" t="s">
        <v>240</v>
      </c>
    </row>
    <row r="3" spans="1:3" x14ac:dyDescent="0.35">
      <c r="A3" s="29" t="s">
        <v>260</v>
      </c>
    </row>
    <row r="6" spans="1:3" s="1" customFormat="1" x14ac:dyDescent="0.35">
      <c r="A6"/>
      <c r="B6" s="3" t="s">
        <v>1</v>
      </c>
      <c r="C6" s="25" t="s">
        <v>2</v>
      </c>
    </row>
    <row r="7" spans="1:3" x14ac:dyDescent="0.35">
      <c r="A7">
        <v>2005</v>
      </c>
      <c r="B7">
        <v>8916.013600000002</v>
      </c>
      <c r="C7">
        <v>4072.1385999999998</v>
      </c>
    </row>
    <row r="8" spans="1:3" x14ac:dyDescent="0.35">
      <c r="A8">
        <v>2006</v>
      </c>
      <c r="B8">
        <v>8971.7728000000006</v>
      </c>
      <c r="C8">
        <v>4030.7141000000001</v>
      </c>
    </row>
    <row r="9" spans="1:3" x14ac:dyDescent="0.35">
      <c r="A9">
        <v>2007</v>
      </c>
      <c r="B9">
        <v>9304.5496000000003</v>
      </c>
      <c r="C9">
        <v>4070.7263999999996</v>
      </c>
    </row>
    <row r="10" spans="1:3" x14ac:dyDescent="0.35">
      <c r="A10">
        <v>2008</v>
      </c>
      <c r="B10">
        <v>9081.2587999999996</v>
      </c>
      <c r="C10">
        <v>3936.9158000000002</v>
      </c>
    </row>
    <row r="11" spans="1:3" x14ac:dyDescent="0.35">
      <c r="A11">
        <v>2009</v>
      </c>
      <c r="B11">
        <v>8650.7620000000006</v>
      </c>
      <c r="C11">
        <v>3743.8555000000001</v>
      </c>
    </row>
    <row r="12" spans="1:3" x14ac:dyDescent="0.35">
      <c r="A12">
        <v>2010</v>
      </c>
      <c r="B12">
        <v>8845.9215000000004</v>
      </c>
      <c r="C12">
        <v>3991.0726000000004</v>
      </c>
    </row>
    <row r="13" spans="1:3" x14ac:dyDescent="0.35">
      <c r="A13">
        <v>2011</v>
      </c>
      <c r="B13">
        <v>9084.5404999999992</v>
      </c>
      <c r="C13">
        <v>4163.3460000000005</v>
      </c>
    </row>
    <row r="14" spans="1:3" x14ac:dyDescent="0.35">
      <c r="A14">
        <v>2012</v>
      </c>
      <c r="B14">
        <v>9046.7553999999982</v>
      </c>
      <c r="C14">
        <v>4264.5574000000006</v>
      </c>
    </row>
    <row r="15" spans="1:3" x14ac:dyDescent="0.35">
      <c r="A15">
        <v>2013</v>
      </c>
      <c r="B15">
        <v>9176.9210999999996</v>
      </c>
      <c r="C15">
        <v>4412.1203000000005</v>
      </c>
    </row>
    <row r="16" spans="1:3" x14ac:dyDescent="0.35">
      <c r="A16">
        <v>2014</v>
      </c>
      <c r="B16">
        <v>9176.3127000000004</v>
      </c>
      <c r="C16">
        <v>4450.9102999999996</v>
      </c>
    </row>
    <row r="17" spans="1:3" x14ac:dyDescent="0.35">
      <c r="A17">
        <v>2015</v>
      </c>
      <c r="B17">
        <v>9344.1211999999996</v>
      </c>
      <c r="C17">
        <v>4417.8626999999997</v>
      </c>
    </row>
    <row r="18" spans="1:3" x14ac:dyDescent="0.35">
      <c r="A18">
        <v>2016</v>
      </c>
      <c r="B18">
        <v>9323.5797999999995</v>
      </c>
      <c r="C18">
        <v>4258.3392999999996</v>
      </c>
    </row>
    <row r="19" spans="1:3" x14ac:dyDescent="0.35">
      <c r="A19">
        <v>2017</v>
      </c>
      <c r="B19">
        <v>9608.7863999999972</v>
      </c>
      <c r="C19">
        <v>4212.2618000000002</v>
      </c>
    </row>
    <row r="20" spans="1:3" x14ac:dyDescent="0.35">
      <c r="A20">
        <v>2018</v>
      </c>
      <c r="B20">
        <v>9901.2992000000013</v>
      </c>
      <c r="C20">
        <v>4273.2112999999999</v>
      </c>
    </row>
    <row r="21" spans="1:3" x14ac:dyDescent="0.35">
      <c r="A21">
        <v>2019</v>
      </c>
      <c r="B21">
        <v>9938.9687999999987</v>
      </c>
      <c r="C21">
        <v>4271.4808000000003</v>
      </c>
    </row>
    <row r="22" spans="1:3" x14ac:dyDescent="0.35">
      <c r="A22">
        <v>2020</v>
      </c>
      <c r="B22">
        <v>8841.4661999999989</v>
      </c>
      <c r="C22">
        <v>4169.6770999999999</v>
      </c>
    </row>
    <row r="23" spans="1:3" x14ac:dyDescent="0.35">
      <c r="A23">
        <v>2021</v>
      </c>
      <c r="B23">
        <v>9313.9236999999994</v>
      </c>
      <c r="C23">
        <v>4227.2516999999998</v>
      </c>
    </row>
    <row r="24" spans="1:3" x14ac:dyDescent="0.35">
      <c r="A24">
        <v>2022</v>
      </c>
      <c r="B24">
        <v>9407.6403850617025</v>
      </c>
      <c r="C24">
        <v>4426.778514938298</v>
      </c>
    </row>
    <row r="25" spans="1:3" x14ac:dyDescent="0.35">
      <c r="A25">
        <v>2023</v>
      </c>
      <c r="B25">
        <v>9380.3377373904259</v>
      </c>
      <c r="C25">
        <v>4378.0285626095738</v>
      </c>
    </row>
    <row r="26" spans="1:3" x14ac:dyDescent="0.35">
      <c r="A26">
        <v>2024</v>
      </c>
      <c r="B26">
        <v>9212.5376712829784</v>
      </c>
      <c r="C26">
        <v>4560.9781287170208</v>
      </c>
    </row>
    <row r="27" spans="1:3" x14ac:dyDescent="0.35">
      <c r="A27">
        <v>2025</v>
      </c>
      <c r="B27">
        <v>9073.8659673357579</v>
      </c>
      <c r="C27">
        <v>4597.1690326642429</v>
      </c>
    </row>
    <row r="28" spans="1:3" x14ac:dyDescent="0.35">
      <c r="A28">
        <v>2026</v>
      </c>
      <c r="B28">
        <v>8981.8836699027052</v>
      </c>
      <c r="C28">
        <v>4629.8857300972941</v>
      </c>
    </row>
    <row r="29" spans="1:3" x14ac:dyDescent="0.35">
      <c r="A29">
        <v>2027</v>
      </c>
      <c r="B29">
        <v>8672.8037559891927</v>
      </c>
      <c r="C29">
        <v>4852.696544010807</v>
      </c>
    </row>
    <row r="30" spans="1:3" x14ac:dyDescent="0.35">
      <c r="A30">
        <v>2028</v>
      </c>
      <c r="B30">
        <v>8318.2170243223572</v>
      </c>
      <c r="C30">
        <v>5120.4388756776461</v>
      </c>
    </row>
    <row r="31" spans="1:3" x14ac:dyDescent="0.35">
      <c r="A31">
        <v>2029</v>
      </c>
      <c r="B31">
        <v>8052.9179026553156</v>
      </c>
      <c r="C31">
        <v>5274.6175973446843</v>
      </c>
    </row>
    <row r="32" spans="1:3" x14ac:dyDescent="0.35">
      <c r="A32">
        <v>2030</v>
      </c>
      <c r="B32">
        <v>7574.621341771177</v>
      </c>
      <c r="C32">
        <v>5649.2544582288238</v>
      </c>
    </row>
    <row r="33" spans="1:3" x14ac:dyDescent="0.35">
      <c r="A33">
        <v>2031</v>
      </c>
      <c r="B33">
        <v>7392.6107021463595</v>
      </c>
      <c r="C33">
        <v>5753.9023978536407</v>
      </c>
    </row>
    <row r="34" spans="1:3" x14ac:dyDescent="0.35">
      <c r="A34">
        <v>2032</v>
      </c>
      <c r="B34">
        <v>7028.5138938003065</v>
      </c>
      <c r="C34">
        <v>5988.7734061996935</v>
      </c>
    </row>
    <row r="35" spans="1:3" x14ac:dyDescent="0.35">
      <c r="A35">
        <v>2033</v>
      </c>
      <c r="B35">
        <v>6783.3364075025311</v>
      </c>
      <c r="C35">
        <v>6109.3303924974689</v>
      </c>
    </row>
    <row r="36" spans="1:3" x14ac:dyDescent="0.35">
      <c r="A36">
        <v>2034</v>
      </c>
      <c r="B36">
        <v>6516.8137564914896</v>
      </c>
      <c r="C36">
        <v>6262.6124435085112</v>
      </c>
    </row>
    <row r="37" spans="1:3" x14ac:dyDescent="0.35">
      <c r="A37">
        <v>2035</v>
      </c>
      <c r="B37">
        <v>6258.1320835282904</v>
      </c>
      <c r="C37">
        <v>6369.6196164717094</v>
      </c>
    </row>
    <row r="38" spans="1:3" x14ac:dyDescent="0.35">
      <c r="A38">
        <v>2036</v>
      </c>
      <c r="B38">
        <v>5983.1662203658343</v>
      </c>
      <c r="C38">
        <v>6414.386979634166</v>
      </c>
    </row>
    <row r="39" spans="1:3" x14ac:dyDescent="0.35">
      <c r="A39">
        <v>2037</v>
      </c>
      <c r="B39">
        <v>5749.7705572096111</v>
      </c>
      <c r="C39">
        <v>6491.1613427903885</v>
      </c>
    </row>
    <row r="40" spans="1:3" x14ac:dyDescent="0.35">
      <c r="A40">
        <v>2038</v>
      </c>
      <c r="B40">
        <v>5520.3609004761147</v>
      </c>
      <c r="C40">
        <v>6581.8246995238851</v>
      </c>
    </row>
    <row r="41" spans="1:3" x14ac:dyDescent="0.35">
      <c r="A41">
        <v>2039</v>
      </c>
      <c r="B41">
        <v>5325.8287242994684</v>
      </c>
      <c r="C41">
        <v>6656.5754757005307</v>
      </c>
    </row>
    <row r="42" spans="1:3" x14ac:dyDescent="0.35">
      <c r="A42">
        <v>2040</v>
      </c>
      <c r="B42">
        <v>5095.2970363017866</v>
      </c>
      <c r="C42">
        <v>6731.8071636982149</v>
      </c>
    </row>
    <row r="43" spans="1:3" x14ac:dyDescent="0.35">
      <c r="A43">
        <v>2041</v>
      </c>
      <c r="B43">
        <v>4880.6723261336774</v>
      </c>
      <c r="C43">
        <v>6746.8036738663232</v>
      </c>
    </row>
    <row r="44" spans="1:3" x14ac:dyDescent="0.35">
      <c r="A44">
        <v>2042</v>
      </c>
      <c r="B44">
        <v>4644.8212727524206</v>
      </c>
      <c r="C44">
        <v>6828.3109272475785</v>
      </c>
    </row>
    <row r="45" spans="1:3" x14ac:dyDescent="0.35">
      <c r="A45">
        <v>2043</v>
      </c>
      <c r="B45">
        <v>4468.4804681034148</v>
      </c>
      <c r="C45">
        <v>6893.5332318965848</v>
      </c>
    </row>
    <row r="46" spans="1:3" x14ac:dyDescent="0.35">
      <c r="A46">
        <v>2044</v>
      </c>
      <c r="B46">
        <v>4264.4823000336546</v>
      </c>
      <c r="C46">
        <v>7012.6891999663458</v>
      </c>
    </row>
    <row r="47" spans="1:3" x14ac:dyDescent="0.35">
      <c r="A47">
        <v>2045</v>
      </c>
      <c r="B47">
        <v>4101.8874939772622</v>
      </c>
      <c r="C47">
        <v>7049.6588060227377</v>
      </c>
    </row>
    <row r="48" spans="1:3" x14ac:dyDescent="0.35">
      <c r="A48">
        <v>2046</v>
      </c>
      <c r="B48">
        <v>3948.8744209599736</v>
      </c>
      <c r="C48">
        <v>7079.1925790400273</v>
      </c>
    </row>
    <row r="49" spans="1:3" x14ac:dyDescent="0.35">
      <c r="A49">
        <v>2047</v>
      </c>
      <c r="B49">
        <v>3823.5333907896857</v>
      </c>
      <c r="C49">
        <v>7100.6516092103138</v>
      </c>
    </row>
    <row r="50" spans="1:3" x14ac:dyDescent="0.35">
      <c r="A50">
        <v>2048</v>
      </c>
      <c r="B50">
        <v>3694.0841549226589</v>
      </c>
      <c r="C50">
        <v>7124.9218450773405</v>
      </c>
    </row>
    <row r="51" spans="1:3" x14ac:dyDescent="0.35">
      <c r="A51">
        <v>2049</v>
      </c>
      <c r="B51">
        <v>3596.9454201374065</v>
      </c>
      <c r="C51">
        <v>7139.9049798625938</v>
      </c>
    </row>
    <row r="52" spans="1:3" x14ac:dyDescent="0.35">
      <c r="A52">
        <v>2050</v>
      </c>
      <c r="B52">
        <v>3514.6502197447398</v>
      </c>
      <c r="C52">
        <v>7149.1072802552599</v>
      </c>
    </row>
  </sheetData>
  <hyperlinks>
    <hyperlink ref="A3" location="'Table of Contents'!A1" display="Table of Contents" xr:uid="{3EDD1D42-746D-45E2-92A2-F041B8699994}"/>
  </hyperlinks>
  <pageMargins left="0.7" right="0.7" top="0.75" bottom="0.75" header="0.3" footer="0.3"/>
  <pageSetup orientation="portrait" horizontalDpi="90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4"/>
  <sheetViews>
    <sheetView workbookViewId="0">
      <selection activeCell="B22" sqref="B22:B23"/>
    </sheetView>
  </sheetViews>
  <sheetFormatPr defaultRowHeight="14.5" x14ac:dyDescent="0.35"/>
  <cols>
    <col min="2" max="2" width="24.54296875" customWidth="1"/>
    <col min="3" max="3" width="18.81640625" customWidth="1"/>
  </cols>
  <sheetData>
    <row r="1" spans="1:3" x14ac:dyDescent="0.35">
      <c r="A1" s="14" t="s">
        <v>200</v>
      </c>
    </row>
    <row r="2" spans="1:3" x14ac:dyDescent="0.35">
      <c r="A2" t="s">
        <v>251</v>
      </c>
    </row>
    <row r="3" spans="1:3" x14ac:dyDescent="0.35">
      <c r="A3" t="s">
        <v>252</v>
      </c>
    </row>
    <row r="4" spans="1:3" x14ac:dyDescent="0.35">
      <c r="A4" s="29" t="s">
        <v>260</v>
      </c>
    </row>
    <row r="6" spans="1:3" s="1" customFormat="1" x14ac:dyDescent="0.35">
      <c r="B6" s="1" t="s">
        <v>88</v>
      </c>
      <c r="C6" s="1" t="s">
        <v>89</v>
      </c>
    </row>
    <row r="7" spans="1:3" x14ac:dyDescent="0.35">
      <c r="A7">
        <v>2018</v>
      </c>
      <c r="B7">
        <v>2.4300000000000002</v>
      </c>
      <c r="C7" s="2">
        <v>2.0638860000000001</v>
      </c>
    </row>
    <row r="8" spans="1:3" x14ac:dyDescent="0.35">
      <c r="A8">
        <v>2019</v>
      </c>
      <c r="B8">
        <v>1.86</v>
      </c>
      <c r="C8" s="2">
        <v>2.1023040000000002</v>
      </c>
    </row>
    <row r="9" spans="1:3" x14ac:dyDescent="0.35">
      <c r="A9">
        <v>2020</v>
      </c>
      <c r="B9">
        <v>-5.3100000000000014</v>
      </c>
      <c r="C9" s="2">
        <v>1.99061</v>
      </c>
    </row>
    <row r="10" spans="1:3" x14ac:dyDescent="0.35">
      <c r="A10">
        <v>2021</v>
      </c>
      <c r="B10">
        <v>5.7</v>
      </c>
      <c r="C10" s="2">
        <v>2.1039870000000001</v>
      </c>
    </row>
    <row r="11" spans="1:3" x14ac:dyDescent="0.35">
      <c r="A11">
        <v>2022</v>
      </c>
      <c r="B11">
        <v>4.78</v>
      </c>
      <c r="C11" s="2">
        <v>2.2044540000000001</v>
      </c>
    </row>
    <row r="12" spans="1:3" x14ac:dyDescent="0.35">
      <c r="A12">
        <v>2023</v>
      </c>
      <c r="B12">
        <v>2.88</v>
      </c>
      <c r="C12" s="2">
        <v>2.2679299999999998</v>
      </c>
    </row>
    <row r="13" spans="1:3" x14ac:dyDescent="0.35">
      <c r="A13">
        <v>2024</v>
      </c>
      <c r="B13">
        <v>2.4500000000000002</v>
      </c>
      <c r="C13" s="2">
        <v>2.3234340000000002</v>
      </c>
    </row>
    <row r="14" spans="1:3" x14ac:dyDescent="0.35">
      <c r="A14">
        <v>2025</v>
      </c>
      <c r="B14">
        <v>1.56</v>
      </c>
      <c r="C14" s="2">
        <v>2.359702</v>
      </c>
    </row>
  </sheetData>
  <hyperlinks>
    <hyperlink ref="A4" location="'Table of Contents'!A1" display="Table of Contents" xr:uid="{18F41661-088E-4910-A074-4EF2D5A54E6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1"/>
  <sheetViews>
    <sheetView workbookViewId="0">
      <selection activeCell="A3" sqref="A3"/>
    </sheetView>
  </sheetViews>
  <sheetFormatPr defaultRowHeight="14.5" x14ac:dyDescent="0.35"/>
  <cols>
    <col min="1" max="1" width="22" bestFit="1" customWidth="1"/>
    <col min="2" max="2" width="10" bestFit="1" customWidth="1"/>
    <col min="3" max="3" width="18.1796875" bestFit="1" customWidth="1"/>
    <col min="4" max="4" width="18.81640625" bestFit="1" customWidth="1"/>
    <col min="5" max="5" width="15.1796875" bestFit="1" customWidth="1"/>
    <col min="6" max="6" width="15.81640625" bestFit="1" customWidth="1"/>
    <col min="8" max="8" width="15.81640625" bestFit="1" customWidth="1"/>
  </cols>
  <sheetData>
    <row r="1" spans="1:5" x14ac:dyDescent="0.35">
      <c r="A1" s="16" t="s">
        <v>201</v>
      </c>
    </row>
    <row r="2" spans="1:5" x14ac:dyDescent="0.35">
      <c r="A2" t="s">
        <v>253</v>
      </c>
    </row>
    <row r="3" spans="1:5" x14ac:dyDescent="0.35">
      <c r="A3" s="29" t="s">
        <v>260</v>
      </c>
    </row>
    <row r="6" spans="1:5" x14ac:dyDescent="0.35">
      <c r="A6" s="6"/>
      <c r="B6" s="8" t="s">
        <v>77</v>
      </c>
      <c r="C6" s="8" t="s">
        <v>78</v>
      </c>
      <c r="D6" s="8"/>
      <c r="E6" s="8"/>
    </row>
    <row r="7" spans="1:5" x14ac:dyDescent="0.35">
      <c r="A7" s="6" t="s">
        <v>90</v>
      </c>
      <c r="B7" s="7">
        <v>1.6299999999999999E-2</v>
      </c>
      <c r="C7" s="7">
        <v>1.5699999999999999E-2</v>
      </c>
      <c r="D7" s="6"/>
      <c r="E7" s="6"/>
    </row>
    <row r="8" spans="1:5" x14ac:dyDescent="0.35">
      <c r="A8" s="6" t="s">
        <v>91</v>
      </c>
      <c r="B8" s="7">
        <v>7.7999999999999996E-3</v>
      </c>
      <c r="C8" s="7">
        <v>7.7999999999999996E-3</v>
      </c>
      <c r="D8" s="6"/>
      <c r="E8" s="6"/>
    </row>
    <row r="9" spans="1:5" x14ac:dyDescent="0.35">
      <c r="A9" s="6" t="s">
        <v>92</v>
      </c>
      <c r="B9" s="7">
        <v>1.46E-2</v>
      </c>
      <c r="C9" s="7">
        <v>1.4500000000000001E-2</v>
      </c>
      <c r="D9" s="6"/>
      <c r="E9" s="6"/>
    </row>
    <row r="10" spans="1:5" x14ac:dyDescent="0.35">
      <c r="A10" s="6" t="s">
        <v>93</v>
      </c>
      <c r="B10" s="7">
        <v>1.7399999999999999E-2</v>
      </c>
      <c r="C10" s="7">
        <v>1.7000000000000001E-2</v>
      </c>
      <c r="D10" s="6"/>
      <c r="E10" s="6"/>
    </row>
    <row r="11" spans="1:5" x14ac:dyDescent="0.35">
      <c r="A11" s="6" t="s">
        <v>94</v>
      </c>
      <c r="B11" s="7">
        <v>2.1100000000000001E-2</v>
      </c>
      <c r="C11" s="7">
        <v>2.24E-2</v>
      </c>
      <c r="D11" s="6"/>
      <c r="E11" s="6"/>
    </row>
  </sheetData>
  <hyperlinks>
    <hyperlink ref="A3" location="'Table of Contents'!A1" display="Table of Contents" xr:uid="{9467C0CF-CC5D-4D37-A7A9-6B9782FDB04D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1"/>
  <sheetViews>
    <sheetView workbookViewId="0">
      <selection activeCell="A3" sqref="A3"/>
    </sheetView>
  </sheetViews>
  <sheetFormatPr defaultRowHeight="14.5" x14ac:dyDescent="0.35"/>
  <cols>
    <col min="1" max="1" width="14.1796875" bestFit="1" customWidth="1"/>
    <col min="2" max="2" width="12" bestFit="1" customWidth="1"/>
    <col min="3" max="3" width="21" bestFit="1" customWidth="1"/>
    <col min="4" max="4" width="27.81640625" bestFit="1" customWidth="1"/>
  </cols>
  <sheetData>
    <row r="1" spans="1:4" x14ac:dyDescent="0.35">
      <c r="A1" s="14" t="s">
        <v>202</v>
      </c>
    </row>
    <row r="2" spans="1:4" x14ac:dyDescent="0.35">
      <c r="A2" t="s">
        <v>243</v>
      </c>
    </row>
    <row r="3" spans="1:4" x14ac:dyDescent="0.35">
      <c r="A3" s="29" t="s">
        <v>260</v>
      </c>
    </row>
    <row r="6" spans="1:4" s="1" customFormat="1" x14ac:dyDescent="0.35">
      <c r="A6" s="1" t="s">
        <v>95</v>
      </c>
      <c r="B6" s="1" t="s">
        <v>96</v>
      </c>
      <c r="C6" s="1" t="s">
        <v>97</v>
      </c>
      <c r="D6" s="1" t="s">
        <v>98</v>
      </c>
    </row>
    <row r="7" spans="1:4" x14ac:dyDescent="0.35">
      <c r="A7" t="s">
        <v>6</v>
      </c>
      <c r="B7" s="28">
        <v>4.469922727396991E-3</v>
      </c>
      <c r="C7" s="28">
        <v>-8.0000000000000002E-3</v>
      </c>
      <c r="D7" s="28">
        <v>0</v>
      </c>
    </row>
    <row r="8" spans="1:4" x14ac:dyDescent="0.35">
      <c r="A8" t="s">
        <v>4</v>
      </c>
      <c r="B8" s="28">
        <v>1.5627216356298931E-2</v>
      </c>
      <c r="C8" s="28">
        <v>-7.4999999999999997E-3</v>
      </c>
      <c r="D8" s="28">
        <v>3.9800337431255004E-3</v>
      </c>
    </row>
    <row r="9" spans="1:4" x14ac:dyDescent="0.35">
      <c r="A9" t="s">
        <v>5</v>
      </c>
      <c r="B9" s="28">
        <v>1.474966867344119E-2</v>
      </c>
      <c r="C9" s="28">
        <v>-0.01</v>
      </c>
      <c r="D9" s="28">
        <v>2E-3</v>
      </c>
    </row>
    <row r="10" spans="1:4" x14ac:dyDescent="0.35">
      <c r="A10" t="s">
        <v>7</v>
      </c>
      <c r="B10" s="28">
        <v>1.411018478941317E-2</v>
      </c>
      <c r="C10" s="28">
        <v>-1.166120182802644E-2</v>
      </c>
      <c r="D10" s="28">
        <v>-5.7000000000000002E-3</v>
      </c>
    </row>
    <row r="11" spans="1:4" x14ac:dyDescent="0.35">
      <c r="A11" t="s">
        <v>99</v>
      </c>
      <c r="B11" s="28">
        <v>1.3127801538086461E-2</v>
      </c>
      <c r="C11" s="28">
        <v>-7.4407357249632877E-3</v>
      </c>
      <c r="D11" s="28">
        <v>1.2600000000000001E-3</v>
      </c>
    </row>
  </sheetData>
  <hyperlinks>
    <hyperlink ref="A3" location="'Table of Contents'!A1" display="Table of Contents" xr:uid="{B0718C31-213D-461E-BD20-E7CAE7ADC10F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2"/>
  <sheetViews>
    <sheetView workbookViewId="0">
      <selection activeCell="A3" sqref="A3"/>
    </sheetView>
  </sheetViews>
  <sheetFormatPr defaultRowHeight="14.5" x14ac:dyDescent="0.35"/>
  <cols>
    <col min="1" max="1" width="5" bestFit="1" customWidth="1"/>
    <col min="2" max="2" width="10" bestFit="1" customWidth="1"/>
    <col min="3" max="3" width="14.1796875" bestFit="1" customWidth="1"/>
    <col min="4" max="4" width="11" bestFit="1" customWidth="1"/>
    <col min="5" max="5" width="11.54296875" bestFit="1" customWidth="1"/>
    <col min="6" max="6" width="20.1796875" bestFit="1" customWidth="1"/>
  </cols>
  <sheetData>
    <row r="1" spans="1:6" x14ac:dyDescent="0.35">
      <c r="A1" s="14" t="s">
        <v>203</v>
      </c>
    </row>
    <row r="2" spans="1:6" x14ac:dyDescent="0.35">
      <c r="A2" t="s">
        <v>240</v>
      </c>
    </row>
    <row r="3" spans="1:6" x14ac:dyDescent="0.35">
      <c r="A3" s="29" t="s">
        <v>260</v>
      </c>
    </row>
    <row r="6" spans="1:6" s="1" customFormat="1" x14ac:dyDescent="0.35">
      <c r="B6" s="1" t="s">
        <v>5</v>
      </c>
      <c r="C6" s="1" t="s">
        <v>7</v>
      </c>
      <c r="D6" s="1" t="s">
        <v>6</v>
      </c>
      <c r="E6" s="1" t="s">
        <v>4</v>
      </c>
      <c r="F6" s="1" t="s">
        <v>50</v>
      </c>
    </row>
    <row r="7" spans="1:6" x14ac:dyDescent="0.35">
      <c r="A7">
        <v>2005</v>
      </c>
      <c r="B7" s="21">
        <v>5266.8756999999996</v>
      </c>
      <c r="C7" s="21">
        <v>2483.9168</v>
      </c>
      <c r="D7" s="21">
        <v>1511.6033</v>
      </c>
      <c r="E7" s="21">
        <v>1386.2179000000001</v>
      </c>
      <c r="F7" s="21">
        <v>10650.5501</v>
      </c>
    </row>
    <row r="8" spans="1:6" x14ac:dyDescent="0.35">
      <c r="A8">
        <v>2006</v>
      </c>
      <c r="B8" s="21">
        <v>5398.6106</v>
      </c>
      <c r="C8" s="21">
        <v>2465.7948000000001</v>
      </c>
      <c r="D8" s="21">
        <v>1477.1093000000001</v>
      </c>
      <c r="E8" s="21">
        <v>1302.9962</v>
      </c>
      <c r="F8" s="21">
        <v>10646.2453</v>
      </c>
    </row>
    <row r="9" spans="1:6" x14ac:dyDescent="0.35">
      <c r="A9">
        <v>2007</v>
      </c>
      <c r="B9" s="21">
        <v>5561.4268000000002</v>
      </c>
      <c r="C9" s="21">
        <v>2568.0785999999998</v>
      </c>
      <c r="D9" s="21">
        <v>1557.2907</v>
      </c>
      <c r="E9" s="21">
        <v>1299.6206999999999</v>
      </c>
      <c r="F9" s="21">
        <v>10988.3842</v>
      </c>
    </row>
    <row r="10" spans="1:6" x14ac:dyDescent="0.35">
      <c r="A10">
        <v>2008</v>
      </c>
      <c r="B10" s="21">
        <v>5392.2250000000004</v>
      </c>
      <c r="C10" s="21">
        <v>2556.5621999999998</v>
      </c>
      <c r="D10" s="21">
        <v>1555.2335</v>
      </c>
      <c r="E10" s="21">
        <v>1305.3107</v>
      </c>
      <c r="F10" s="21">
        <v>10811.2718</v>
      </c>
    </row>
    <row r="11" spans="1:6" x14ac:dyDescent="0.35">
      <c r="A11">
        <v>2009</v>
      </c>
      <c r="B11" s="21">
        <v>5141.4131000000007</v>
      </c>
      <c r="C11" s="21">
        <v>2537.0515</v>
      </c>
      <c r="D11" s="21">
        <v>1524.7221</v>
      </c>
      <c r="E11" s="21">
        <v>1278.3774000000001</v>
      </c>
      <c r="F11" s="21">
        <v>10482.8945</v>
      </c>
    </row>
    <row r="12" spans="1:6" x14ac:dyDescent="0.35">
      <c r="A12">
        <v>2010</v>
      </c>
      <c r="B12" s="21">
        <v>5411.7981</v>
      </c>
      <c r="C12" s="21">
        <v>2623.9297999999999</v>
      </c>
      <c r="D12" s="21">
        <v>1496.2996000000001</v>
      </c>
      <c r="E12" s="21">
        <v>1269.3929000000001</v>
      </c>
      <c r="F12" s="21">
        <v>10802.952799999999</v>
      </c>
    </row>
    <row r="13" spans="1:6" x14ac:dyDescent="0.35">
      <c r="A13">
        <v>2011</v>
      </c>
      <c r="B13" s="21">
        <v>5610.8098000000009</v>
      </c>
      <c r="C13" s="21">
        <v>2625.6574999999998</v>
      </c>
      <c r="D13" s="21">
        <v>1564.8403000000001</v>
      </c>
      <c r="E13" s="21">
        <v>1316.4068</v>
      </c>
      <c r="F13" s="21">
        <v>11118.6988</v>
      </c>
    </row>
    <row r="14" spans="1:6" x14ac:dyDescent="0.35">
      <c r="A14">
        <v>2012</v>
      </c>
      <c r="B14" s="21">
        <v>5740.6048000000001</v>
      </c>
      <c r="C14" s="21">
        <v>2657.5329999999999</v>
      </c>
      <c r="D14" s="21">
        <v>1502.5736999999999</v>
      </c>
      <c r="E14" s="21">
        <v>1367.7161000000001</v>
      </c>
      <c r="F14" s="21">
        <v>11270.4892</v>
      </c>
    </row>
    <row r="15" spans="1:6" x14ac:dyDescent="0.35">
      <c r="A15">
        <v>2013</v>
      </c>
      <c r="B15" s="21">
        <v>5834.9700999999995</v>
      </c>
      <c r="C15" s="21">
        <v>2707.9439000000011</v>
      </c>
      <c r="D15" s="21">
        <v>1561.5736999999999</v>
      </c>
      <c r="E15" s="21">
        <v>1352.0925999999999</v>
      </c>
      <c r="F15" s="21">
        <v>11459.0317</v>
      </c>
    </row>
    <row r="16" spans="1:6" x14ac:dyDescent="0.35">
      <c r="A16">
        <v>2014</v>
      </c>
      <c r="B16" s="21">
        <v>5926.0668999999998</v>
      </c>
      <c r="C16" s="21">
        <v>2657.9142000000002</v>
      </c>
      <c r="D16" s="21">
        <v>1572.7299</v>
      </c>
      <c r="E16" s="21">
        <v>1388.1196</v>
      </c>
      <c r="F16" s="21">
        <v>11545.975</v>
      </c>
    </row>
    <row r="17" spans="1:8" x14ac:dyDescent="0.35">
      <c r="A17">
        <v>2015</v>
      </c>
      <c r="B17" s="21">
        <v>6041.0933000000014</v>
      </c>
      <c r="C17" s="21">
        <v>2647.3413999999998</v>
      </c>
      <c r="D17" s="21">
        <v>1539.9992999999999</v>
      </c>
      <c r="E17" s="21">
        <v>1383.9625000000001</v>
      </c>
      <c r="F17" s="21">
        <v>11614.9699</v>
      </c>
    </row>
    <row r="18" spans="1:8" x14ac:dyDescent="0.35">
      <c r="A18">
        <v>2016</v>
      </c>
      <c r="B18" s="21">
        <v>6026.6171999999997</v>
      </c>
      <c r="C18" s="21">
        <v>2670.6667000000002</v>
      </c>
      <c r="D18" s="21">
        <v>1498.5118</v>
      </c>
      <c r="E18" s="21">
        <v>1342.3202000000001</v>
      </c>
      <c r="F18" s="21">
        <v>11540.310299999999</v>
      </c>
    </row>
    <row r="19" spans="1:8" x14ac:dyDescent="0.35">
      <c r="A19">
        <v>2017</v>
      </c>
      <c r="B19" s="21">
        <v>6099.5686000000014</v>
      </c>
      <c r="C19" s="21">
        <v>2748.8150000000001</v>
      </c>
      <c r="D19" s="21">
        <v>1545.9830999999999</v>
      </c>
      <c r="E19" s="21">
        <v>1380.4269999999999</v>
      </c>
      <c r="F19" s="21">
        <v>11776.2461</v>
      </c>
    </row>
    <row r="20" spans="1:8" x14ac:dyDescent="0.35">
      <c r="A20">
        <v>2018</v>
      </c>
      <c r="B20" s="21">
        <v>6314.7051000000001</v>
      </c>
      <c r="C20" s="21">
        <v>2859.432499999999</v>
      </c>
      <c r="D20" s="21">
        <v>1597.1641</v>
      </c>
      <c r="E20" s="21">
        <v>1432.9824000000001</v>
      </c>
      <c r="F20" s="21">
        <v>12205.6625</v>
      </c>
    </row>
    <row r="21" spans="1:8" x14ac:dyDescent="0.35">
      <c r="A21">
        <v>2019</v>
      </c>
      <c r="B21" s="21">
        <v>6337.6590999999999</v>
      </c>
      <c r="C21" s="21">
        <v>2879.7799</v>
      </c>
      <c r="D21" s="21">
        <v>1599.6205</v>
      </c>
      <c r="E21" s="21">
        <v>1473.3226</v>
      </c>
      <c r="F21" s="21">
        <v>12291.667799999999</v>
      </c>
    </row>
    <row r="22" spans="1:8" x14ac:dyDescent="0.35">
      <c r="A22">
        <v>2020</v>
      </c>
      <c r="B22" s="21">
        <v>5988.0151999999989</v>
      </c>
      <c r="C22" s="21">
        <v>2328.3622999999998</v>
      </c>
      <c r="D22" s="21">
        <v>1577.0119</v>
      </c>
      <c r="E22" s="21">
        <v>1380.3931</v>
      </c>
      <c r="F22" s="21">
        <v>11284.097400000001</v>
      </c>
    </row>
    <row r="23" spans="1:8" x14ac:dyDescent="0.35">
      <c r="A23">
        <v>2021</v>
      </c>
      <c r="B23" s="21">
        <v>6241.1630000000014</v>
      </c>
      <c r="C23" s="21">
        <v>2596.4259000000011</v>
      </c>
      <c r="D23" s="21">
        <v>1578.7760000000001</v>
      </c>
      <c r="E23" s="21">
        <v>1362.8544999999999</v>
      </c>
      <c r="F23" s="21">
        <v>11808.5093</v>
      </c>
      <c r="H23" s="5"/>
    </row>
    <row r="24" spans="1:8" x14ac:dyDescent="0.35">
      <c r="A24">
        <v>2022</v>
      </c>
      <c r="B24" s="21">
        <v>6333.5020000000004</v>
      </c>
      <c r="C24" s="21">
        <v>2813.5365999999999</v>
      </c>
      <c r="D24" s="21">
        <v>1530.4313999999999</v>
      </c>
      <c r="E24" s="21">
        <v>1394.68</v>
      </c>
      <c r="F24" s="21">
        <v>12154.089099999999</v>
      </c>
    </row>
    <row r="25" spans="1:8" x14ac:dyDescent="0.35">
      <c r="A25">
        <v>2023</v>
      </c>
      <c r="B25" s="21">
        <v>6346.4835000000003</v>
      </c>
      <c r="C25" s="21">
        <v>2816.6763999999998</v>
      </c>
      <c r="D25" s="21">
        <v>1531.1603</v>
      </c>
      <c r="E25" s="21">
        <v>1398.6769999999999</v>
      </c>
      <c r="F25" s="21">
        <v>12234.308800000001</v>
      </c>
    </row>
    <row r="26" spans="1:8" x14ac:dyDescent="0.35">
      <c r="A26">
        <v>2024</v>
      </c>
      <c r="B26" s="21">
        <v>6323.4270999999999</v>
      </c>
      <c r="C26" s="21">
        <v>2818.0430000000001</v>
      </c>
      <c r="D26" s="21">
        <v>1530.6675</v>
      </c>
      <c r="E26" s="21">
        <v>1404.7497000000001</v>
      </c>
      <c r="F26" s="21">
        <v>12277.520200000001</v>
      </c>
    </row>
    <row r="27" spans="1:8" x14ac:dyDescent="0.35">
      <c r="A27">
        <v>2025</v>
      </c>
      <c r="B27" s="21">
        <v>6269.596700000001</v>
      </c>
      <c r="C27" s="21">
        <v>2812.3484000000012</v>
      </c>
      <c r="D27" s="21">
        <v>1530.191</v>
      </c>
      <c r="E27" s="21">
        <v>1404.2728</v>
      </c>
      <c r="F27" s="21">
        <v>12269.4372</v>
      </c>
    </row>
    <row r="28" spans="1:8" x14ac:dyDescent="0.35">
      <c r="A28">
        <v>2026</v>
      </c>
      <c r="B28" s="21">
        <v>6235.8811999999998</v>
      </c>
      <c r="C28" s="21">
        <v>2805.4643000000001</v>
      </c>
      <c r="D28" s="21">
        <v>1527.9725000000001</v>
      </c>
      <c r="E28" s="21">
        <v>1401.0223000000001</v>
      </c>
      <c r="F28" s="21">
        <v>12276.0065</v>
      </c>
    </row>
    <row r="29" spans="1:8" x14ac:dyDescent="0.35">
      <c r="A29">
        <v>2027</v>
      </c>
      <c r="B29" s="21">
        <v>6217.7129000000004</v>
      </c>
      <c r="C29" s="21">
        <v>2788.9803000000002</v>
      </c>
      <c r="D29" s="21">
        <v>1523.2492999999999</v>
      </c>
      <c r="E29" s="21">
        <v>1392.1755000000001</v>
      </c>
      <c r="F29" s="21">
        <v>12285.989100000001</v>
      </c>
    </row>
    <row r="30" spans="1:8" x14ac:dyDescent="0.35">
      <c r="A30">
        <v>2028</v>
      </c>
      <c r="B30" s="21">
        <v>6171.2284999999993</v>
      </c>
      <c r="C30" s="21">
        <v>2767.3732000000009</v>
      </c>
      <c r="D30" s="21">
        <v>1515.6587999999999</v>
      </c>
      <c r="E30" s="21">
        <v>1379.0365999999999</v>
      </c>
      <c r="F30" s="21">
        <v>12275.4602</v>
      </c>
    </row>
    <row r="31" spans="1:8" x14ac:dyDescent="0.35">
      <c r="A31">
        <v>2029</v>
      </c>
      <c r="B31" s="21">
        <v>6131.3994999999986</v>
      </c>
      <c r="C31" s="21">
        <v>2743.5989</v>
      </c>
      <c r="D31" s="21">
        <v>1506.9355</v>
      </c>
      <c r="E31" s="21">
        <v>1368.6597999999999</v>
      </c>
      <c r="F31" s="21">
        <v>12285.3701</v>
      </c>
    </row>
    <row r="32" spans="1:8" x14ac:dyDescent="0.35">
      <c r="A32">
        <v>2030</v>
      </c>
      <c r="B32" s="21">
        <v>6089.3371000000016</v>
      </c>
      <c r="C32" s="21">
        <v>2714.409900000001</v>
      </c>
      <c r="D32" s="21">
        <v>1495.057</v>
      </c>
      <c r="E32" s="21">
        <v>1357.1052</v>
      </c>
      <c r="F32" s="21">
        <v>12279.1371</v>
      </c>
    </row>
    <row r="33" spans="1:6" x14ac:dyDescent="0.35">
      <c r="A33">
        <v>2031</v>
      </c>
      <c r="B33" s="21">
        <v>6052.3213999999998</v>
      </c>
      <c r="C33" s="21">
        <v>2682.0544</v>
      </c>
      <c r="D33" s="21">
        <v>1483.4513999999999</v>
      </c>
      <c r="E33" s="21">
        <v>1349.2089000000001</v>
      </c>
      <c r="F33" s="21">
        <v>12310.071400000001</v>
      </c>
    </row>
    <row r="34" spans="1:6" x14ac:dyDescent="0.35">
      <c r="A34">
        <v>2032</v>
      </c>
      <c r="B34" s="21">
        <v>6011.5754000000006</v>
      </c>
      <c r="C34" s="21">
        <v>2644.4214000000002</v>
      </c>
      <c r="D34" s="21">
        <v>1470.1131</v>
      </c>
      <c r="E34" s="21">
        <v>1336.4503999999999</v>
      </c>
      <c r="F34" s="21">
        <v>12348.416999999999</v>
      </c>
    </row>
    <row r="35" spans="1:6" x14ac:dyDescent="0.35">
      <c r="A35">
        <v>2033</v>
      </c>
      <c r="B35" s="21">
        <v>5943.1060000000007</v>
      </c>
      <c r="C35" s="21">
        <v>2604.1062000000002</v>
      </c>
      <c r="D35" s="21">
        <v>1455.9777999999999</v>
      </c>
      <c r="E35" s="21">
        <v>1320.7677000000001</v>
      </c>
      <c r="F35" s="21">
        <v>12338.0605</v>
      </c>
    </row>
    <row r="36" spans="1:6" x14ac:dyDescent="0.35">
      <c r="A36">
        <v>2034</v>
      </c>
      <c r="B36" s="21">
        <v>5864.4973000000009</v>
      </c>
      <c r="C36" s="21">
        <v>2560.450600000001</v>
      </c>
      <c r="D36" s="21">
        <v>1439.1061</v>
      </c>
      <c r="E36" s="21">
        <v>1298.4694999999999</v>
      </c>
      <c r="F36" s="21">
        <v>12325.512500000001</v>
      </c>
    </row>
    <row r="37" spans="1:6" x14ac:dyDescent="0.35">
      <c r="A37">
        <v>2035</v>
      </c>
      <c r="B37" s="21">
        <v>5793.3807999999999</v>
      </c>
      <c r="C37" s="21">
        <v>2514.2076000000002</v>
      </c>
      <c r="D37" s="21">
        <v>1423.3883000000001</v>
      </c>
      <c r="E37" s="21">
        <v>1279.0804000000001</v>
      </c>
      <c r="F37" s="21">
        <v>12310.2302</v>
      </c>
    </row>
    <row r="38" spans="1:6" x14ac:dyDescent="0.35">
      <c r="A38">
        <v>2036</v>
      </c>
      <c r="B38" s="21">
        <v>5710.9851999999992</v>
      </c>
      <c r="C38" s="21">
        <v>2465.9119999999998</v>
      </c>
      <c r="D38" s="21">
        <v>1405.6819</v>
      </c>
      <c r="E38" s="21">
        <v>1256.4313999999999</v>
      </c>
      <c r="F38" s="21">
        <v>12299.058800000001</v>
      </c>
    </row>
    <row r="39" spans="1:6" x14ac:dyDescent="0.35">
      <c r="A39">
        <v>2037</v>
      </c>
      <c r="B39" s="21">
        <v>5636.5805000000009</v>
      </c>
      <c r="C39" s="21">
        <v>2416.4247999999998</v>
      </c>
      <c r="D39" s="21">
        <v>1390.1578</v>
      </c>
      <c r="E39" s="21">
        <v>1233.3145</v>
      </c>
      <c r="F39" s="21">
        <v>12295.703100000001</v>
      </c>
    </row>
    <row r="40" spans="1:6" x14ac:dyDescent="0.35">
      <c r="A40">
        <v>2038</v>
      </c>
      <c r="B40" s="21">
        <v>5584.9149000000007</v>
      </c>
      <c r="C40" s="21">
        <v>2366.5365999999999</v>
      </c>
      <c r="D40" s="21">
        <v>1374.9032</v>
      </c>
      <c r="E40" s="21">
        <v>1212.2294999999999</v>
      </c>
      <c r="F40" s="21">
        <v>12304.19</v>
      </c>
    </row>
    <row r="41" spans="1:6" x14ac:dyDescent="0.35">
      <c r="A41">
        <v>2039</v>
      </c>
      <c r="B41" s="21">
        <v>5536.4491999999991</v>
      </c>
      <c r="C41" s="21">
        <v>2316.7764000000002</v>
      </c>
      <c r="D41" s="21">
        <v>1359.55</v>
      </c>
      <c r="E41" s="21">
        <v>1189.5895</v>
      </c>
      <c r="F41" s="21">
        <v>12330.947200000001</v>
      </c>
    </row>
    <row r="42" spans="1:6" x14ac:dyDescent="0.35">
      <c r="A42">
        <v>2040</v>
      </c>
      <c r="B42" s="21">
        <v>5461.0585000000001</v>
      </c>
      <c r="C42" s="21">
        <v>2266.0255999999999</v>
      </c>
      <c r="D42" s="21">
        <v>1344.4025999999999</v>
      </c>
      <c r="E42" s="21">
        <v>1162.6831999999999</v>
      </c>
      <c r="F42" s="21">
        <v>12320.9519</v>
      </c>
    </row>
    <row r="43" spans="1:6" x14ac:dyDescent="0.35">
      <c r="A43">
        <v>2041</v>
      </c>
      <c r="B43" s="21">
        <v>5380.7735000000002</v>
      </c>
      <c r="C43" s="21">
        <v>2216.1529999999998</v>
      </c>
      <c r="D43" s="21">
        <v>1330.4161999999999</v>
      </c>
      <c r="E43" s="21">
        <v>1135.9664</v>
      </c>
      <c r="F43" s="21">
        <v>12326.1767</v>
      </c>
    </row>
    <row r="44" spans="1:6" x14ac:dyDescent="0.35">
      <c r="A44">
        <v>2042</v>
      </c>
      <c r="B44" s="21">
        <v>5296.3518999999997</v>
      </c>
      <c r="C44" s="21">
        <v>2165.1904</v>
      </c>
      <c r="D44" s="21">
        <v>1315.4817</v>
      </c>
      <c r="E44" s="21">
        <v>1107.0054</v>
      </c>
      <c r="F44" s="21">
        <v>12328.167600000001</v>
      </c>
    </row>
    <row r="45" spans="1:6" x14ac:dyDescent="0.35">
      <c r="A45">
        <v>2043</v>
      </c>
      <c r="B45" s="21">
        <v>5237.0762999999997</v>
      </c>
      <c r="C45" s="21">
        <v>2116.2514000000001</v>
      </c>
      <c r="D45" s="21">
        <v>1303.1142</v>
      </c>
      <c r="E45" s="21">
        <v>1080.5862999999999</v>
      </c>
      <c r="F45" s="21">
        <v>12368.1903</v>
      </c>
    </row>
    <row r="46" spans="1:6" x14ac:dyDescent="0.35">
      <c r="A46">
        <v>2044</v>
      </c>
      <c r="B46" s="21">
        <v>5184.2566999999999</v>
      </c>
      <c r="C46" s="21">
        <v>2068.5349000000001</v>
      </c>
      <c r="D46" s="21">
        <v>1290.5471</v>
      </c>
      <c r="E46" s="21">
        <v>1053.1427000000001</v>
      </c>
      <c r="F46" s="21">
        <v>12422.5437</v>
      </c>
    </row>
    <row r="47" spans="1:6" x14ac:dyDescent="0.35">
      <c r="A47">
        <v>2045</v>
      </c>
      <c r="B47" s="21">
        <v>5120.4980999999998</v>
      </c>
      <c r="C47" s="21">
        <v>2022.6985999999999</v>
      </c>
      <c r="D47" s="21">
        <v>1279.0012999999999</v>
      </c>
      <c r="E47" s="21">
        <v>1026.7025000000001</v>
      </c>
      <c r="F47" s="21">
        <v>12459.6067</v>
      </c>
    </row>
    <row r="48" spans="1:6" x14ac:dyDescent="0.35">
      <c r="A48">
        <v>2046</v>
      </c>
      <c r="B48" s="21">
        <v>5062.1250000000009</v>
      </c>
      <c r="C48" s="21">
        <v>1978.5749000000001</v>
      </c>
      <c r="D48" s="21">
        <v>1268.4437</v>
      </c>
      <c r="E48" s="21">
        <v>1002.1026000000001</v>
      </c>
      <c r="F48" s="21">
        <v>12501.8825</v>
      </c>
    </row>
    <row r="49" spans="1:6" x14ac:dyDescent="0.35">
      <c r="A49">
        <v>2047</v>
      </c>
      <c r="B49" s="21">
        <v>5009.0631999999996</v>
      </c>
      <c r="C49" s="21">
        <v>1936.7041999999999</v>
      </c>
      <c r="D49" s="21">
        <v>1258.2646</v>
      </c>
      <c r="E49" s="21">
        <v>978.91910000000007</v>
      </c>
      <c r="F49" s="21">
        <v>12551.9514</v>
      </c>
    </row>
    <row r="50" spans="1:6" x14ac:dyDescent="0.35">
      <c r="A50">
        <v>2048</v>
      </c>
      <c r="B50" s="21">
        <v>4961.8015999999989</v>
      </c>
      <c r="C50" s="21">
        <v>1896.4593</v>
      </c>
      <c r="D50" s="21">
        <v>1249.2275</v>
      </c>
      <c r="E50" s="21">
        <v>957.69270000000006</v>
      </c>
      <c r="F50" s="21">
        <v>12609.6546</v>
      </c>
    </row>
    <row r="51" spans="1:6" x14ac:dyDescent="0.35">
      <c r="A51">
        <v>2049</v>
      </c>
      <c r="B51" s="21">
        <v>4918.8510999999999</v>
      </c>
      <c r="C51" s="21">
        <v>1858.0888</v>
      </c>
      <c r="D51" s="21">
        <v>1240.5199</v>
      </c>
      <c r="E51" s="21">
        <v>938.13139999999999</v>
      </c>
      <c r="F51" s="21">
        <v>12679.930399999999</v>
      </c>
    </row>
    <row r="52" spans="1:6" x14ac:dyDescent="0.35">
      <c r="A52">
        <v>2050</v>
      </c>
      <c r="B52" s="21">
        <v>4881.093100000001</v>
      </c>
      <c r="C52" s="21">
        <v>1821.4095</v>
      </c>
      <c r="D52" s="21">
        <v>1232.9405999999999</v>
      </c>
      <c r="E52" s="21">
        <v>920.95060000000001</v>
      </c>
      <c r="F52" s="21">
        <v>12756.2376</v>
      </c>
    </row>
  </sheetData>
  <hyperlinks>
    <hyperlink ref="A3" location="'Table of Contents'!A1" display="Table of Contents" xr:uid="{7B924994-7678-46D5-AABB-4918621A285A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J53"/>
  <sheetViews>
    <sheetView topLeftCell="A2" workbookViewId="0">
      <selection activeCell="A3" sqref="A3"/>
    </sheetView>
  </sheetViews>
  <sheetFormatPr defaultRowHeight="14.5" x14ac:dyDescent="0.35"/>
  <cols>
    <col min="1" max="1" width="7.54296875" bestFit="1" customWidth="1"/>
    <col min="2" max="2" width="12.453125" bestFit="1" customWidth="1"/>
    <col min="3" max="3" width="14.1796875" bestFit="1" customWidth="1"/>
    <col min="4" max="4" width="8" bestFit="1" customWidth="1"/>
    <col min="5" max="5" width="11" bestFit="1" customWidth="1"/>
    <col min="6" max="6" width="12.26953125" bestFit="1" customWidth="1"/>
    <col min="7" max="7" width="8.81640625" bestFit="1" customWidth="1"/>
    <col min="8" max="8" width="24" bestFit="1" customWidth="1"/>
    <col min="9" max="9" width="13.54296875" bestFit="1" customWidth="1"/>
    <col min="10" max="10" width="15.1796875" bestFit="1" customWidth="1"/>
    <col min="11" max="11" width="9" bestFit="1" customWidth="1"/>
    <col min="12" max="12" width="9" customWidth="1"/>
    <col min="13" max="13" width="12" bestFit="1" customWidth="1"/>
    <col min="14" max="14" width="13.453125" bestFit="1" customWidth="1"/>
    <col min="15" max="15" width="9.81640625" bestFit="1" customWidth="1"/>
    <col min="16" max="16" width="24" bestFit="1" customWidth="1"/>
    <col min="17" max="17" width="13.54296875" bestFit="1" customWidth="1"/>
    <col min="18" max="18" width="15.1796875" bestFit="1" customWidth="1"/>
    <col min="19" max="19" width="15.1796875" customWidth="1"/>
    <col min="20" max="20" width="10" bestFit="1" customWidth="1"/>
    <col min="21" max="21" width="10" customWidth="1"/>
    <col min="22" max="22" width="12" bestFit="1" customWidth="1"/>
    <col min="23" max="23" width="13.453125" bestFit="1" customWidth="1"/>
    <col min="24" max="24" width="9.81640625" bestFit="1" customWidth="1"/>
    <col min="25" max="25" width="24" bestFit="1" customWidth="1"/>
    <col min="26" max="26" width="12.7265625" bestFit="1" customWidth="1"/>
    <col min="27" max="27" width="12" bestFit="1" customWidth="1"/>
    <col min="28" max="28" width="9" bestFit="1" customWidth="1"/>
    <col min="29" max="29" width="13.54296875" bestFit="1" customWidth="1"/>
    <col min="30" max="30" width="13.81640625" bestFit="1" customWidth="1"/>
    <col min="31" max="31" width="13.453125" bestFit="1" customWidth="1"/>
    <col min="32" max="32" width="8" bestFit="1" customWidth="1"/>
    <col min="33" max="33" width="10" bestFit="1" customWidth="1"/>
    <col min="34" max="34" width="15" bestFit="1" customWidth="1"/>
    <col min="35" max="35" width="15.1796875" bestFit="1" customWidth="1"/>
    <col min="36" max="36" width="24" bestFit="1" customWidth="1"/>
  </cols>
  <sheetData>
    <row r="1" spans="1:36" x14ac:dyDescent="0.35">
      <c r="A1" s="14" t="s">
        <v>204</v>
      </c>
    </row>
    <row r="2" spans="1:36" x14ac:dyDescent="0.35">
      <c r="A2" t="s">
        <v>240</v>
      </c>
    </row>
    <row r="3" spans="1:36" x14ac:dyDescent="0.35">
      <c r="A3" s="29" t="s">
        <v>260</v>
      </c>
    </row>
    <row r="6" spans="1:36" x14ac:dyDescent="0.35">
      <c r="A6" t="s">
        <v>6</v>
      </c>
      <c r="I6" t="s">
        <v>4</v>
      </c>
      <c r="Q6" t="s">
        <v>5</v>
      </c>
      <c r="Z6" t="s">
        <v>7</v>
      </c>
    </row>
    <row r="7" spans="1:36" s="1" customFormat="1" x14ac:dyDescent="0.35">
      <c r="A7" s="1" t="s">
        <v>0</v>
      </c>
      <c r="B7" s="1" t="s">
        <v>100</v>
      </c>
      <c r="C7" s="1" t="s">
        <v>11</v>
      </c>
      <c r="D7" s="1" t="s">
        <v>101</v>
      </c>
      <c r="E7" s="1" t="s">
        <v>102</v>
      </c>
      <c r="F7" s="1" t="s">
        <v>22</v>
      </c>
      <c r="G7" s="1" t="s">
        <v>103</v>
      </c>
      <c r="H7" s="1" t="s">
        <v>50</v>
      </c>
      <c r="I7" s="1" t="s">
        <v>100</v>
      </c>
      <c r="J7" s="1" t="s">
        <v>11</v>
      </c>
      <c r="K7" s="1" t="s">
        <v>65</v>
      </c>
      <c r="L7" s="1" t="s">
        <v>175</v>
      </c>
      <c r="M7" s="1" t="s">
        <v>102</v>
      </c>
      <c r="N7" s="1" t="s">
        <v>22</v>
      </c>
      <c r="O7" s="1" t="s">
        <v>103</v>
      </c>
      <c r="P7" s="1" t="s">
        <v>50</v>
      </c>
      <c r="Q7" s="1" t="s">
        <v>100</v>
      </c>
      <c r="R7" s="1" t="s">
        <v>11</v>
      </c>
      <c r="S7" s="1" t="s">
        <v>111</v>
      </c>
      <c r="T7" s="1" t="s">
        <v>65</v>
      </c>
      <c r="U7" s="1" t="s">
        <v>175</v>
      </c>
      <c r="V7" s="1" t="s">
        <v>102</v>
      </c>
      <c r="W7" s="1" t="s">
        <v>22</v>
      </c>
      <c r="X7" s="1" t="s">
        <v>103</v>
      </c>
      <c r="Y7" s="1" t="s">
        <v>50</v>
      </c>
      <c r="Z7" s="1" t="s">
        <v>104</v>
      </c>
      <c r="AA7" s="1" t="s">
        <v>102</v>
      </c>
      <c r="AB7" s="1" t="s">
        <v>105</v>
      </c>
      <c r="AC7" s="1" t="s">
        <v>100</v>
      </c>
      <c r="AD7" s="1" t="s">
        <v>106</v>
      </c>
      <c r="AE7" s="1" t="s">
        <v>22</v>
      </c>
      <c r="AF7" s="1" t="s">
        <v>107</v>
      </c>
      <c r="AG7" s="1" t="s">
        <v>108</v>
      </c>
      <c r="AH7" s="1" t="s">
        <v>109</v>
      </c>
      <c r="AI7" s="1" t="s">
        <v>11</v>
      </c>
      <c r="AJ7" s="1" t="s">
        <v>50</v>
      </c>
    </row>
    <row r="8" spans="1:36" x14ac:dyDescent="0.35">
      <c r="A8">
        <v>2005</v>
      </c>
      <c r="B8" s="21">
        <v>543.37080000000003</v>
      </c>
      <c r="C8" s="21">
        <v>664.50850000000003</v>
      </c>
      <c r="D8" s="21">
        <v>138.92400000000001</v>
      </c>
      <c r="E8" s="21">
        <v>164.8</v>
      </c>
      <c r="F8" s="21">
        <v>0</v>
      </c>
      <c r="G8" s="21">
        <v>1.4430000000000001</v>
      </c>
      <c r="H8" s="21">
        <v>1511.6033</v>
      </c>
      <c r="I8" s="21">
        <v>440.86130000000003</v>
      </c>
      <c r="J8" s="21">
        <v>710.62540000000001</v>
      </c>
      <c r="K8" s="21">
        <v>99.891300000000001</v>
      </c>
      <c r="L8" s="21">
        <v>134.8399</v>
      </c>
      <c r="M8" s="21">
        <v>0</v>
      </c>
      <c r="N8" s="21">
        <v>0</v>
      </c>
      <c r="O8" s="21">
        <v>0.49340000000000001</v>
      </c>
      <c r="P8" s="21">
        <v>1386.2179000000001</v>
      </c>
      <c r="Q8" s="21">
        <v>886.97590000000002</v>
      </c>
      <c r="R8" s="21">
        <v>1902.6101000000001</v>
      </c>
      <c r="S8" s="21">
        <v>0</v>
      </c>
      <c r="T8" s="21">
        <v>1054.0628000000002</v>
      </c>
      <c r="U8" s="21">
        <v>687.30859999999996</v>
      </c>
      <c r="V8" s="21">
        <v>546.78219999999999</v>
      </c>
      <c r="W8" s="21">
        <v>0</v>
      </c>
      <c r="X8" s="21">
        <v>189.1361</v>
      </c>
      <c r="Y8" s="21">
        <v>5266.8756999999996</v>
      </c>
      <c r="Z8" s="21">
        <v>259.01549999999997</v>
      </c>
      <c r="AA8" s="21">
        <v>11.079599999999999</v>
      </c>
      <c r="AB8" s="21">
        <v>745.2867</v>
      </c>
      <c r="AC8" s="21">
        <v>3.5341</v>
      </c>
      <c r="AD8" s="21">
        <v>82.971599999999995</v>
      </c>
      <c r="AE8" s="21">
        <v>0</v>
      </c>
      <c r="AF8" s="21">
        <v>11.909000000000001</v>
      </c>
      <c r="AG8" s="21">
        <v>3.2829999999999999</v>
      </c>
      <c r="AH8" s="21">
        <v>1364.9549999999999</v>
      </c>
      <c r="AI8" s="21">
        <v>1.8823000000000001</v>
      </c>
      <c r="AJ8" s="21">
        <v>2483.9168</v>
      </c>
    </row>
    <row r="9" spans="1:36" x14ac:dyDescent="0.35">
      <c r="A9">
        <v>2006</v>
      </c>
      <c r="B9" s="21">
        <v>530.63520000000005</v>
      </c>
      <c r="C9" s="21">
        <v>654.73410000000001</v>
      </c>
      <c r="D9" s="21">
        <v>130.54</v>
      </c>
      <c r="E9" s="21">
        <v>161.19999999999999</v>
      </c>
      <c r="F9" s="21">
        <v>0</v>
      </c>
      <c r="G9" s="21">
        <v>1.385</v>
      </c>
      <c r="H9" s="21">
        <v>1477.1093000000001</v>
      </c>
      <c r="I9" s="21">
        <v>431.9171</v>
      </c>
      <c r="J9" s="21">
        <v>656.34339999999997</v>
      </c>
      <c r="K9" s="21">
        <v>84.460599999999999</v>
      </c>
      <c r="L9" s="21">
        <v>130.27510000000001</v>
      </c>
      <c r="M9" s="21">
        <v>0</v>
      </c>
      <c r="N9" s="21">
        <v>0</v>
      </c>
      <c r="O9" s="21">
        <v>0.34939999999999999</v>
      </c>
      <c r="P9" s="21">
        <v>1302.9962</v>
      </c>
      <c r="Q9" s="21">
        <v>888.63499999999999</v>
      </c>
      <c r="R9" s="21">
        <v>1960.6014</v>
      </c>
      <c r="S9" s="21">
        <v>0</v>
      </c>
      <c r="T9" s="21">
        <v>1115.8495000000003</v>
      </c>
      <c r="U9" s="21">
        <v>726.54679999999985</v>
      </c>
      <c r="V9" s="21">
        <v>502.54790000000003</v>
      </c>
      <c r="W9" s="21">
        <v>0</v>
      </c>
      <c r="X9" s="21">
        <v>204.43</v>
      </c>
      <c r="Y9" s="21">
        <v>5398.6106</v>
      </c>
      <c r="Z9" s="21">
        <v>257.26119999999997</v>
      </c>
      <c r="AA9" s="21">
        <v>12.382899999999999</v>
      </c>
      <c r="AB9" s="21">
        <v>740.78579999999999</v>
      </c>
      <c r="AC9" s="21">
        <v>3.4961000000000002</v>
      </c>
      <c r="AD9" s="21">
        <v>68.703699999999998</v>
      </c>
      <c r="AE9" s="21">
        <v>0</v>
      </c>
      <c r="AF9" s="21">
        <v>11.646100000000001</v>
      </c>
      <c r="AG9" s="21">
        <v>3.2517</v>
      </c>
      <c r="AH9" s="21">
        <v>1366.385</v>
      </c>
      <c r="AI9" s="21">
        <v>1.8823000000000001</v>
      </c>
      <c r="AJ9" s="21">
        <v>2465.7948000000001</v>
      </c>
    </row>
    <row r="10" spans="1:36" x14ac:dyDescent="0.35">
      <c r="A10">
        <v>2007</v>
      </c>
      <c r="B10" s="21">
        <v>557.72170000000006</v>
      </c>
      <c r="C10" s="21">
        <v>693.77300000000002</v>
      </c>
      <c r="D10" s="21">
        <v>143.696</v>
      </c>
      <c r="E10" s="21">
        <v>162.1</v>
      </c>
      <c r="F10" s="21">
        <v>0</v>
      </c>
      <c r="G10" s="21">
        <v>1.4490000000000001</v>
      </c>
      <c r="H10" s="21">
        <v>1557.2907</v>
      </c>
      <c r="I10" s="21">
        <v>441.09089999999998</v>
      </c>
      <c r="J10" s="21">
        <v>645.31690000000003</v>
      </c>
      <c r="K10" s="21">
        <v>85.68089999999998</v>
      </c>
      <c r="L10" s="21">
        <v>127.53200000000001</v>
      </c>
      <c r="M10" s="21">
        <v>0</v>
      </c>
      <c r="N10" s="21">
        <v>0</v>
      </c>
      <c r="O10" s="21">
        <v>0.51840000000000008</v>
      </c>
      <c r="P10" s="21">
        <v>1299.6206999999999</v>
      </c>
      <c r="Q10" s="21">
        <v>876.3578</v>
      </c>
      <c r="R10" s="21">
        <v>2129.7921999999999</v>
      </c>
      <c r="S10" s="21">
        <v>0</v>
      </c>
      <c r="T10" s="21">
        <v>1153.3416000000002</v>
      </c>
      <c r="U10" s="21">
        <v>716.13569999999993</v>
      </c>
      <c r="V10" s="21">
        <v>487.51049999999998</v>
      </c>
      <c r="W10" s="21">
        <v>0</v>
      </c>
      <c r="X10" s="21">
        <v>198.28899999999999</v>
      </c>
      <c r="Y10" s="21">
        <v>5561.4268000000002</v>
      </c>
      <c r="Z10" s="21">
        <v>261.43310000000002</v>
      </c>
      <c r="AA10" s="21">
        <v>25.901599999999998</v>
      </c>
      <c r="AB10" s="21">
        <v>773.06010000000003</v>
      </c>
      <c r="AC10" s="21">
        <v>3.2770999999999999</v>
      </c>
      <c r="AD10" s="21">
        <v>84.448700000000002</v>
      </c>
      <c r="AE10" s="21">
        <v>0</v>
      </c>
      <c r="AF10" s="21">
        <v>13.791700000000001</v>
      </c>
      <c r="AG10" s="21">
        <v>3.2890000000000001</v>
      </c>
      <c r="AH10" s="21">
        <v>1400.992</v>
      </c>
      <c r="AI10" s="21">
        <v>1.8853</v>
      </c>
      <c r="AJ10" s="21">
        <v>2568.0785999999998</v>
      </c>
    </row>
    <row r="11" spans="1:36" x14ac:dyDescent="0.35">
      <c r="A11">
        <v>2008</v>
      </c>
      <c r="B11" s="21">
        <v>563.43949999999995</v>
      </c>
      <c r="C11" s="21">
        <v>695.36400000000003</v>
      </c>
      <c r="D11" s="21">
        <v>131.53</v>
      </c>
      <c r="E11" s="21">
        <v>164.9</v>
      </c>
      <c r="F11" s="21">
        <v>0</v>
      </c>
      <c r="G11" s="21">
        <v>1.4550000000000001</v>
      </c>
      <c r="H11" s="21">
        <v>1555.2335</v>
      </c>
      <c r="I11" s="21">
        <v>456.03710000000001</v>
      </c>
      <c r="J11" s="21">
        <v>637.98530000000005</v>
      </c>
      <c r="K11" s="21">
        <v>75.463700000000017</v>
      </c>
      <c r="L11" s="21">
        <v>135.82069999999999</v>
      </c>
      <c r="M11" s="21">
        <v>3.8999999999999998E-3</v>
      </c>
      <c r="N11" s="21">
        <v>0</v>
      </c>
      <c r="O11" s="21">
        <v>0.4854</v>
      </c>
      <c r="P11" s="21">
        <v>1305.3107</v>
      </c>
      <c r="Q11" s="21">
        <v>859.30259999999998</v>
      </c>
      <c r="R11" s="21">
        <v>2132.6547999999998</v>
      </c>
      <c r="S11" s="21">
        <v>0</v>
      </c>
      <c r="T11" s="21">
        <v>1100.4980999999998</v>
      </c>
      <c r="U11" s="21">
        <v>676.72590000000002</v>
      </c>
      <c r="V11" s="21">
        <v>432.14460000000003</v>
      </c>
      <c r="W11" s="21">
        <v>0</v>
      </c>
      <c r="X11" s="21">
        <v>190.899</v>
      </c>
      <c r="Y11" s="21">
        <v>5392.2250000000004</v>
      </c>
      <c r="Z11" s="21">
        <v>246.06489999999999</v>
      </c>
      <c r="AA11" s="21">
        <v>36.699100000000001</v>
      </c>
      <c r="AB11" s="21">
        <v>789.79600000000005</v>
      </c>
      <c r="AC11" s="21">
        <v>3.7761</v>
      </c>
      <c r="AD11" s="21">
        <v>84.904600000000002</v>
      </c>
      <c r="AE11" s="21">
        <v>0</v>
      </c>
      <c r="AF11" s="21">
        <v>14.361000000000001</v>
      </c>
      <c r="AG11" s="21">
        <v>3.0720999999999998</v>
      </c>
      <c r="AH11" s="21">
        <v>1376</v>
      </c>
      <c r="AI11" s="21">
        <v>1.8884000000000001</v>
      </c>
      <c r="AJ11" s="21">
        <v>2556.5621999999998</v>
      </c>
    </row>
    <row r="12" spans="1:36" x14ac:dyDescent="0.35">
      <c r="A12">
        <v>2009</v>
      </c>
      <c r="B12" s="21">
        <v>577.90030000000002</v>
      </c>
      <c r="C12" s="21">
        <v>660.56479999999999</v>
      </c>
      <c r="D12" s="21">
        <v>126.45699999999999</v>
      </c>
      <c r="E12" s="21">
        <v>159.80000000000001</v>
      </c>
      <c r="F12" s="21">
        <v>0</v>
      </c>
      <c r="G12" s="21">
        <v>1.31</v>
      </c>
      <c r="H12" s="21">
        <v>1524.7221</v>
      </c>
      <c r="I12" s="21">
        <v>445.90350000000001</v>
      </c>
      <c r="J12" s="21">
        <v>633.47109999999998</v>
      </c>
      <c r="K12" s="21">
        <v>63.049800000000005</v>
      </c>
      <c r="L12" s="21">
        <v>135.94800000000001</v>
      </c>
      <c r="M12" s="21">
        <v>5.0000000000000001E-3</v>
      </c>
      <c r="N12" s="21">
        <v>0</v>
      </c>
      <c r="O12" s="21">
        <v>2.0400000000000001E-2</v>
      </c>
      <c r="P12" s="21">
        <v>1278.3774000000001</v>
      </c>
      <c r="Q12" s="21">
        <v>795.851</v>
      </c>
      <c r="R12" s="21">
        <v>2091.9879999999998</v>
      </c>
      <c r="S12" s="21">
        <v>0</v>
      </c>
      <c r="T12" s="21">
        <v>1066.9875000000002</v>
      </c>
      <c r="U12" s="21">
        <v>618.79949999999997</v>
      </c>
      <c r="V12" s="21">
        <v>416.4511</v>
      </c>
      <c r="W12" s="21">
        <v>0</v>
      </c>
      <c r="X12" s="21">
        <v>151.33600000000001</v>
      </c>
      <c r="Y12" s="21">
        <v>5141.4131000000007</v>
      </c>
      <c r="Z12" s="21">
        <v>222.786</v>
      </c>
      <c r="AA12" s="21">
        <v>38.867100000000001</v>
      </c>
      <c r="AB12" s="21">
        <v>770.61180000000002</v>
      </c>
      <c r="AC12" s="21">
        <v>3.4260999999999999</v>
      </c>
      <c r="AD12" s="21">
        <v>86.985500000000002</v>
      </c>
      <c r="AE12" s="21">
        <v>0</v>
      </c>
      <c r="AF12" s="21">
        <v>12.3634</v>
      </c>
      <c r="AG12" s="21">
        <v>2.2481</v>
      </c>
      <c r="AH12" s="21">
        <v>1397.873</v>
      </c>
      <c r="AI12" s="21">
        <v>1.8905000000000001</v>
      </c>
      <c r="AJ12" s="21">
        <v>2537.0515</v>
      </c>
    </row>
    <row r="13" spans="1:36" x14ac:dyDescent="0.35">
      <c r="A13">
        <v>2010</v>
      </c>
      <c r="B13" s="21">
        <v>573.99710000000005</v>
      </c>
      <c r="C13" s="21">
        <v>630.42550000000006</v>
      </c>
      <c r="D13" s="21">
        <v>120.877</v>
      </c>
      <c r="E13" s="21">
        <v>171</v>
      </c>
      <c r="F13" s="21">
        <v>0</v>
      </c>
      <c r="G13" s="21">
        <v>1.5149999999999999</v>
      </c>
      <c r="H13" s="21">
        <v>1496.2996000000001</v>
      </c>
      <c r="I13" s="21">
        <v>455.7869</v>
      </c>
      <c r="J13" s="21">
        <v>598.3021</v>
      </c>
      <c r="K13" s="21">
        <v>64.026900000000012</v>
      </c>
      <c r="L13" s="21">
        <v>151.274</v>
      </c>
      <c r="M13" s="21">
        <v>3.0000000000000001E-3</v>
      </c>
      <c r="N13" s="21">
        <v>0</v>
      </c>
      <c r="O13" s="21">
        <v>1.7399999999999999E-2</v>
      </c>
      <c r="P13" s="21">
        <v>1269.3929000000001</v>
      </c>
      <c r="Q13" s="21">
        <v>805.85389999999995</v>
      </c>
      <c r="R13" s="21">
        <v>2202.2471999999998</v>
      </c>
      <c r="S13" s="21">
        <v>0</v>
      </c>
      <c r="T13" s="21">
        <v>1114.0857000000001</v>
      </c>
      <c r="U13" s="21">
        <v>697.49059999999997</v>
      </c>
      <c r="V13" s="21">
        <v>421.1857</v>
      </c>
      <c r="W13" s="21">
        <v>0</v>
      </c>
      <c r="X13" s="21">
        <v>170.935</v>
      </c>
      <c r="Y13" s="21">
        <v>5411.7981</v>
      </c>
      <c r="Z13" s="21">
        <v>231.13650000000001</v>
      </c>
      <c r="AA13" s="21">
        <v>50.892000000000003</v>
      </c>
      <c r="AB13" s="21">
        <v>818.80889999999999</v>
      </c>
      <c r="AC13" s="21">
        <v>3.5911</v>
      </c>
      <c r="AD13" s="21">
        <v>86.764200000000002</v>
      </c>
      <c r="AE13" s="21">
        <v>0</v>
      </c>
      <c r="AF13" s="21">
        <v>12.6645</v>
      </c>
      <c r="AG13" s="21">
        <v>2.032</v>
      </c>
      <c r="AH13" s="21">
        <v>1416.145</v>
      </c>
      <c r="AI13" s="21">
        <v>1.8956</v>
      </c>
      <c r="AJ13" s="21">
        <v>2623.9297999999999</v>
      </c>
    </row>
    <row r="14" spans="1:36" x14ac:dyDescent="0.35">
      <c r="A14">
        <v>2011</v>
      </c>
      <c r="B14" s="21">
        <v>590.98649999999998</v>
      </c>
      <c r="C14" s="21">
        <v>681.86879999999996</v>
      </c>
      <c r="D14" s="21">
        <v>118.985</v>
      </c>
      <c r="E14" s="21">
        <v>173</v>
      </c>
      <c r="F14" s="21">
        <v>0</v>
      </c>
      <c r="G14" s="21">
        <v>0.95</v>
      </c>
      <c r="H14" s="21">
        <v>1564.8403000000001</v>
      </c>
      <c r="I14" s="21">
        <v>470.87990000000002</v>
      </c>
      <c r="J14" s="21">
        <v>620.32090000000005</v>
      </c>
      <c r="K14" s="21">
        <v>73.216499999999996</v>
      </c>
      <c r="L14" s="21">
        <v>151.98670000000001</v>
      </c>
      <c r="M14" s="21">
        <v>2.8E-3</v>
      </c>
      <c r="N14" s="21">
        <v>0</v>
      </c>
      <c r="O14" s="21">
        <v>3.44E-2</v>
      </c>
      <c r="P14" s="21">
        <v>1316.4068</v>
      </c>
      <c r="Q14" s="21">
        <v>813.11300000000006</v>
      </c>
      <c r="R14" s="21">
        <v>2339.0527999999999</v>
      </c>
      <c r="S14" s="21">
        <v>0</v>
      </c>
      <c r="T14" s="21">
        <v>1146.7973</v>
      </c>
      <c r="U14" s="21">
        <v>700.14360000000011</v>
      </c>
      <c r="V14" s="21">
        <v>418.25150000000002</v>
      </c>
      <c r="W14" s="21">
        <v>0</v>
      </c>
      <c r="X14" s="21">
        <v>193.45160000000001</v>
      </c>
      <c r="Y14" s="21">
        <v>5610.8098000000009</v>
      </c>
      <c r="Z14" s="21">
        <v>234.2714</v>
      </c>
      <c r="AA14" s="21">
        <v>65.336799999999997</v>
      </c>
      <c r="AB14" s="21">
        <v>857.6626</v>
      </c>
      <c r="AC14" s="21">
        <v>3.7151999999999998</v>
      </c>
      <c r="AD14" s="21">
        <v>61.642099999999999</v>
      </c>
      <c r="AE14" s="21">
        <v>0</v>
      </c>
      <c r="AF14" s="21">
        <v>13.846399999999999</v>
      </c>
      <c r="AG14" s="21">
        <v>3.0394999999999999</v>
      </c>
      <c r="AH14" s="21">
        <v>1384.53</v>
      </c>
      <c r="AI14" s="21">
        <v>1.6134999999999999</v>
      </c>
      <c r="AJ14" s="21">
        <v>2625.6574999999998</v>
      </c>
    </row>
    <row r="15" spans="1:36" x14ac:dyDescent="0.35">
      <c r="A15">
        <v>2012</v>
      </c>
      <c r="B15" s="21">
        <v>589.46799999999996</v>
      </c>
      <c r="C15" s="21">
        <v>631.96169999999995</v>
      </c>
      <c r="D15" s="21">
        <v>105.944</v>
      </c>
      <c r="E15" s="21">
        <v>175.2</v>
      </c>
      <c r="F15" s="21">
        <v>0</v>
      </c>
      <c r="G15" s="21">
        <v>0.77100000000000002</v>
      </c>
      <c r="H15" s="21">
        <v>1502.5736999999999</v>
      </c>
      <c r="I15" s="21">
        <v>464.43380000000002</v>
      </c>
      <c r="J15" s="21">
        <v>575.12310000000002</v>
      </c>
      <c r="K15" s="21">
        <v>76.265000000000015</v>
      </c>
      <c r="L15" s="21">
        <v>251.8914</v>
      </c>
      <c r="M15" s="21">
        <v>2.8E-3</v>
      </c>
      <c r="N15" s="21">
        <v>0</v>
      </c>
      <c r="O15" s="21">
        <v>1.2906</v>
      </c>
      <c r="P15" s="21">
        <v>1367.7161000000001</v>
      </c>
      <c r="Q15" s="21">
        <v>803.27930000000003</v>
      </c>
      <c r="R15" s="21">
        <v>2484.9694</v>
      </c>
      <c r="S15" s="21">
        <v>0</v>
      </c>
      <c r="T15" s="21">
        <v>1148.4282000000003</v>
      </c>
      <c r="U15" s="21">
        <v>695.9908999999999</v>
      </c>
      <c r="V15" s="21">
        <v>428.47250000000003</v>
      </c>
      <c r="W15" s="21">
        <v>0</v>
      </c>
      <c r="X15" s="21">
        <v>179.46449999999999</v>
      </c>
      <c r="Y15" s="21">
        <v>5740.6048000000001</v>
      </c>
      <c r="Z15" s="21">
        <v>272.666</v>
      </c>
      <c r="AA15" s="21">
        <v>70.5428</v>
      </c>
      <c r="AB15" s="21">
        <v>841.97280000000001</v>
      </c>
      <c r="AC15" s="21">
        <v>3.6823000000000001</v>
      </c>
      <c r="AD15" s="21">
        <v>63.113799999999998</v>
      </c>
      <c r="AE15" s="21">
        <v>0</v>
      </c>
      <c r="AF15" s="21">
        <v>14.6069</v>
      </c>
      <c r="AG15" s="21">
        <v>3.4518</v>
      </c>
      <c r="AH15" s="21">
        <v>1385.7739999999999</v>
      </c>
      <c r="AI15" s="21">
        <v>1.7225999999999999</v>
      </c>
      <c r="AJ15" s="21">
        <v>2657.5329999999999</v>
      </c>
    </row>
    <row r="16" spans="1:36" x14ac:dyDescent="0.35">
      <c r="A16">
        <v>2013</v>
      </c>
      <c r="B16" s="21">
        <v>611.45399999999995</v>
      </c>
      <c r="C16" s="21">
        <v>684.59969999999998</v>
      </c>
      <c r="D16" s="21">
        <v>91.62</v>
      </c>
      <c r="E16" s="21">
        <v>173.9</v>
      </c>
      <c r="F16" s="21">
        <v>0</v>
      </c>
      <c r="G16" s="21">
        <v>0.72499999999999998</v>
      </c>
      <c r="H16" s="21">
        <v>1561.5736999999999</v>
      </c>
      <c r="I16" s="21">
        <v>484.31169999999997</v>
      </c>
      <c r="J16" s="21">
        <v>622.02409999999998</v>
      </c>
      <c r="K16" s="21">
        <v>67.024000000000001</v>
      </c>
      <c r="L16" s="21">
        <v>178.7286</v>
      </c>
      <c r="M16" s="21">
        <v>4.1999999999999997E-3</v>
      </c>
      <c r="N16" s="21">
        <v>0</v>
      </c>
      <c r="O16" s="21">
        <v>1.7263999999999999</v>
      </c>
      <c r="P16" s="21">
        <v>1352.0925999999999</v>
      </c>
      <c r="Q16" s="21">
        <v>803.88980000000004</v>
      </c>
      <c r="R16" s="21">
        <v>2595.3744000000002</v>
      </c>
      <c r="S16" s="21">
        <v>0</v>
      </c>
      <c r="T16" s="21">
        <v>1094.3638000000001</v>
      </c>
      <c r="U16" s="21">
        <v>731.68149999999991</v>
      </c>
      <c r="V16" s="21">
        <v>454.54349999999999</v>
      </c>
      <c r="W16" s="21">
        <v>0</v>
      </c>
      <c r="X16" s="21">
        <v>155.11709999999999</v>
      </c>
      <c r="Y16" s="21">
        <v>5834.9700999999995</v>
      </c>
      <c r="Z16" s="21">
        <v>282.46109999999999</v>
      </c>
      <c r="AA16" s="21">
        <v>81.126499999999993</v>
      </c>
      <c r="AB16" s="21">
        <v>851.6671</v>
      </c>
      <c r="AC16" s="21">
        <v>4.0814000000000004</v>
      </c>
      <c r="AD16" s="21">
        <v>59.453499999999998</v>
      </c>
      <c r="AE16" s="21">
        <v>0</v>
      </c>
      <c r="AF16" s="21">
        <v>11.976100000000001</v>
      </c>
      <c r="AG16" s="21">
        <v>1.1735</v>
      </c>
      <c r="AH16" s="21">
        <v>1414.518</v>
      </c>
      <c r="AI16" s="21">
        <v>1.4866999999999999</v>
      </c>
      <c r="AJ16" s="21">
        <v>2707.9439000000011</v>
      </c>
    </row>
    <row r="17" spans="1:36" x14ac:dyDescent="0.35">
      <c r="A17">
        <v>2014</v>
      </c>
      <c r="B17" s="21">
        <v>627.79129999999998</v>
      </c>
      <c r="C17" s="21">
        <v>685.06560000000002</v>
      </c>
      <c r="D17" s="21">
        <v>86.972999999999999</v>
      </c>
      <c r="E17" s="21">
        <v>172.9</v>
      </c>
      <c r="F17" s="21">
        <v>0</v>
      </c>
      <c r="G17" s="21">
        <v>0.60699999999999998</v>
      </c>
      <c r="H17" s="21">
        <v>1572.7299</v>
      </c>
      <c r="I17" s="21">
        <v>501.04629999999997</v>
      </c>
      <c r="J17" s="21">
        <v>678.13080000000002</v>
      </c>
      <c r="K17" s="21">
        <v>68.819099999999992</v>
      </c>
      <c r="L17" s="21">
        <v>140.11950000000002</v>
      </c>
      <c r="M17" s="21">
        <v>3.8999999999999998E-3</v>
      </c>
      <c r="N17" s="21">
        <v>0</v>
      </c>
      <c r="O17" s="21">
        <v>0.5374000000000001</v>
      </c>
      <c r="P17" s="21">
        <v>1388.1196</v>
      </c>
      <c r="Q17" s="21">
        <v>803.13300000000004</v>
      </c>
      <c r="R17" s="21">
        <v>2690.9854</v>
      </c>
      <c r="S17" s="21">
        <v>0</v>
      </c>
      <c r="T17" s="21">
        <v>1071.6408999999999</v>
      </c>
      <c r="U17" s="21">
        <v>742.17230000000006</v>
      </c>
      <c r="V17" s="21">
        <v>455.47030000000001</v>
      </c>
      <c r="W17" s="21">
        <v>0</v>
      </c>
      <c r="X17" s="21">
        <v>162.66499999999999</v>
      </c>
      <c r="Y17" s="21">
        <v>5926.0668999999998</v>
      </c>
      <c r="Z17" s="21">
        <v>269.9803</v>
      </c>
      <c r="AA17" s="21">
        <v>80.785799999999995</v>
      </c>
      <c r="AB17" s="21">
        <v>845.65890000000002</v>
      </c>
      <c r="AC17" s="21">
        <v>4.4835000000000003</v>
      </c>
      <c r="AD17" s="21">
        <v>50.885300000000001</v>
      </c>
      <c r="AE17" s="21">
        <v>0</v>
      </c>
      <c r="AF17" s="21">
        <v>10.456300000000001</v>
      </c>
      <c r="AG17" s="21">
        <v>0.8992</v>
      </c>
      <c r="AH17" s="21">
        <v>1390.8489999999999</v>
      </c>
      <c r="AI17" s="21">
        <v>3.9159000000000002</v>
      </c>
      <c r="AJ17" s="21">
        <v>2657.9142000000002</v>
      </c>
    </row>
    <row r="18" spans="1:36" x14ac:dyDescent="0.35">
      <c r="A18">
        <v>2015</v>
      </c>
      <c r="B18" s="21">
        <v>613.79430000000002</v>
      </c>
      <c r="C18" s="21">
        <v>670.54300000000001</v>
      </c>
      <c r="D18" s="21">
        <v>84.262</v>
      </c>
      <c r="E18" s="21">
        <v>171.4</v>
      </c>
      <c r="F18" s="21">
        <v>0</v>
      </c>
      <c r="G18" s="21">
        <v>0.30499999999999999</v>
      </c>
      <c r="H18" s="21">
        <v>1539.9992999999999</v>
      </c>
      <c r="I18" s="21">
        <v>502.19439999999997</v>
      </c>
      <c r="J18" s="21">
        <v>660.03809999999999</v>
      </c>
      <c r="K18" s="21">
        <v>67.00569999999999</v>
      </c>
      <c r="L18" s="21">
        <v>154.71780000000001</v>
      </c>
      <c r="M18" s="21">
        <v>6.4999999999999997E-3</v>
      </c>
      <c r="N18" s="21">
        <v>0</v>
      </c>
      <c r="O18" s="21">
        <v>2.2684000000000002</v>
      </c>
      <c r="P18" s="21">
        <v>1383.9625000000001</v>
      </c>
      <c r="Q18" s="21">
        <v>809.91470000000004</v>
      </c>
      <c r="R18" s="21">
        <v>2762.9090000000001</v>
      </c>
      <c r="S18" s="21">
        <v>0</v>
      </c>
      <c r="T18" s="21">
        <v>1123.8882000000001</v>
      </c>
      <c r="U18" s="21">
        <v>755.44839999999999</v>
      </c>
      <c r="V18" s="21">
        <v>445.452</v>
      </c>
      <c r="W18" s="21">
        <v>0</v>
      </c>
      <c r="X18" s="21">
        <v>143.48099999999999</v>
      </c>
      <c r="Y18" s="21">
        <v>6041.0933000000014</v>
      </c>
      <c r="Z18" s="21">
        <v>275.71839999999997</v>
      </c>
      <c r="AA18" s="21">
        <v>83.150199999999998</v>
      </c>
      <c r="AB18" s="21">
        <v>803.87440000000004</v>
      </c>
      <c r="AC18" s="21">
        <v>4.3855000000000004</v>
      </c>
      <c r="AD18" s="21">
        <v>40.881599999999999</v>
      </c>
      <c r="AE18" s="21">
        <v>0</v>
      </c>
      <c r="AF18" s="21">
        <v>10.7288</v>
      </c>
      <c r="AG18" s="21">
        <v>0.66059999999999997</v>
      </c>
      <c r="AH18" s="21">
        <v>1424.021</v>
      </c>
      <c r="AI18" s="21">
        <v>3.9209000000000001</v>
      </c>
      <c r="AJ18" s="21">
        <v>2647.3413999999998</v>
      </c>
    </row>
    <row r="19" spans="1:36" x14ac:dyDescent="0.35">
      <c r="A19">
        <v>2016</v>
      </c>
      <c r="B19" s="21">
        <v>597.99099999999999</v>
      </c>
      <c r="C19" s="21">
        <v>647.92380000000003</v>
      </c>
      <c r="D19" s="21">
        <v>80.497</v>
      </c>
      <c r="E19" s="21">
        <v>172.1</v>
      </c>
      <c r="F19" s="21">
        <v>0</v>
      </c>
      <c r="G19" s="21">
        <v>0.23200000000000001</v>
      </c>
      <c r="H19" s="21">
        <v>1498.5118</v>
      </c>
      <c r="I19" s="21">
        <v>497.24470000000002</v>
      </c>
      <c r="J19" s="21">
        <v>646.08140000000003</v>
      </c>
      <c r="K19" s="21">
        <v>63.240399999999994</v>
      </c>
      <c r="L19" s="21">
        <v>135.74250000000001</v>
      </c>
      <c r="M19" s="21">
        <v>1.12E-2</v>
      </c>
      <c r="N19" s="21">
        <v>0</v>
      </c>
      <c r="O19" s="21">
        <v>1.9623999999999999</v>
      </c>
      <c r="P19" s="21">
        <v>1342.3202000000001</v>
      </c>
      <c r="Q19" s="21">
        <v>832.80349999999999</v>
      </c>
      <c r="R19" s="21">
        <v>2675.5430000000001</v>
      </c>
      <c r="S19" s="21">
        <v>0</v>
      </c>
      <c r="T19" s="21">
        <v>1138.1871000000001</v>
      </c>
      <c r="U19" s="21">
        <v>798.59169999999995</v>
      </c>
      <c r="V19" s="21">
        <v>437.03489999999999</v>
      </c>
      <c r="W19" s="21">
        <v>0</v>
      </c>
      <c r="X19" s="21">
        <v>144.45699999999999</v>
      </c>
      <c r="Y19" s="21">
        <v>6026.6171999999997</v>
      </c>
      <c r="Z19" s="21">
        <v>294.79160000000002</v>
      </c>
      <c r="AA19" s="21">
        <v>86.668700000000001</v>
      </c>
      <c r="AB19" s="21">
        <v>750.62459999999999</v>
      </c>
      <c r="AC19" s="21">
        <v>4.3855000000000004</v>
      </c>
      <c r="AD19" s="21">
        <v>41.974400000000003</v>
      </c>
      <c r="AE19" s="21">
        <v>0</v>
      </c>
      <c r="AF19" s="21">
        <v>12.091699999999999</v>
      </c>
      <c r="AG19" s="21">
        <v>0.95920000000000005</v>
      </c>
      <c r="AH19" s="21">
        <v>1475.1179999999999</v>
      </c>
      <c r="AI19" s="21">
        <v>4.0529999999999999</v>
      </c>
      <c r="AJ19" s="21">
        <v>2670.6667000000002</v>
      </c>
    </row>
    <row r="20" spans="1:36" x14ac:dyDescent="0.35">
      <c r="A20">
        <v>2017</v>
      </c>
      <c r="B20" s="21">
        <v>603.38400000000001</v>
      </c>
      <c r="C20" s="21">
        <v>696.13009999999997</v>
      </c>
      <c r="D20" s="21">
        <v>75.168999999999997</v>
      </c>
      <c r="E20" s="21">
        <v>171.3</v>
      </c>
      <c r="F20" s="21">
        <v>0</v>
      </c>
      <c r="G20" s="21">
        <v>0</v>
      </c>
      <c r="H20" s="21">
        <v>1545.9830999999999</v>
      </c>
      <c r="I20" s="21">
        <v>525.08500000000004</v>
      </c>
      <c r="J20" s="21">
        <v>662.46550000000002</v>
      </c>
      <c r="K20" s="21">
        <v>57.046299999999974</v>
      </c>
      <c r="L20" s="21">
        <v>135.81720000000001</v>
      </c>
      <c r="M20" s="21">
        <v>1.2999999999999999E-2</v>
      </c>
      <c r="N20" s="21">
        <v>0</v>
      </c>
      <c r="O20" s="21">
        <v>1.4523999999999999</v>
      </c>
      <c r="P20" s="21">
        <v>1380.4269999999999</v>
      </c>
      <c r="Q20" s="21">
        <v>824.83619999999996</v>
      </c>
      <c r="R20" s="21">
        <v>2803.8921999999998</v>
      </c>
      <c r="S20" s="21">
        <v>0</v>
      </c>
      <c r="T20" s="21">
        <v>1157.4029</v>
      </c>
      <c r="U20" s="21">
        <v>704.67490000000009</v>
      </c>
      <c r="V20" s="21">
        <v>462.2174</v>
      </c>
      <c r="W20" s="21">
        <v>0</v>
      </c>
      <c r="X20" s="21">
        <v>146.54499999999999</v>
      </c>
      <c r="Y20" s="21">
        <v>6099.5686000000014</v>
      </c>
      <c r="Z20" s="21">
        <v>316.5437</v>
      </c>
      <c r="AA20" s="21">
        <v>87.986099999999993</v>
      </c>
      <c r="AB20" s="21">
        <v>786.74760000000003</v>
      </c>
      <c r="AC20" s="21">
        <v>4.3956</v>
      </c>
      <c r="AD20" s="21">
        <v>45.255400000000002</v>
      </c>
      <c r="AE20" s="21">
        <v>0</v>
      </c>
      <c r="AF20" s="21">
        <v>11.976900000000001</v>
      </c>
      <c r="AG20" s="21">
        <v>2.7865000000000002</v>
      </c>
      <c r="AH20" s="21">
        <v>1488.481</v>
      </c>
      <c r="AI20" s="21">
        <v>4.6421999999999999</v>
      </c>
      <c r="AJ20" s="21">
        <v>2748.8150000000001</v>
      </c>
    </row>
    <row r="21" spans="1:36" x14ac:dyDescent="0.35">
      <c r="A21">
        <v>2018</v>
      </c>
      <c r="B21" s="21">
        <v>620.36770000000001</v>
      </c>
      <c r="C21" s="21">
        <v>732.53840000000002</v>
      </c>
      <c r="D21" s="21">
        <v>74.257999999999996</v>
      </c>
      <c r="E21" s="21">
        <v>170</v>
      </c>
      <c r="F21" s="21">
        <v>0</v>
      </c>
      <c r="G21" s="21">
        <v>6.6000000000000003E-2</v>
      </c>
      <c r="H21" s="21">
        <v>1597.1641</v>
      </c>
      <c r="I21" s="21">
        <v>544.55870000000004</v>
      </c>
      <c r="J21" s="21">
        <v>704.68060000000003</v>
      </c>
      <c r="K21" s="21">
        <v>53.276399999999995</v>
      </c>
      <c r="L21" s="21">
        <v>130.45650000000001</v>
      </c>
      <c r="M21" s="21">
        <v>1.0200000000000001E-2</v>
      </c>
      <c r="N21" s="21">
        <v>0</v>
      </c>
      <c r="O21" s="21">
        <v>1.3124</v>
      </c>
      <c r="P21" s="21">
        <v>1432.9824000000001</v>
      </c>
      <c r="Q21" s="21">
        <v>848.27560000000005</v>
      </c>
      <c r="R21" s="21">
        <v>2934.5473999999999</v>
      </c>
      <c r="S21" s="21">
        <v>0</v>
      </c>
      <c r="T21" s="21">
        <v>1157.7915</v>
      </c>
      <c r="U21" s="21">
        <v>738.15139999999997</v>
      </c>
      <c r="V21" s="21">
        <v>479.0322000000001</v>
      </c>
      <c r="W21" s="21">
        <v>0</v>
      </c>
      <c r="X21" s="21">
        <v>156.90700000000001</v>
      </c>
      <c r="Y21" s="21">
        <v>6314.7051000000001</v>
      </c>
      <c r="Z21" s="21">
        <v>353.86219999999997</v>
      </c>
      <c r="AA21" s="21">
        <v>90.322599999999994</v>
      </c>
      <c r="AB21" s="21">
        <v>830.47900000000004</v>
      </c>
      <c r="AC21" s="21">
        <v>4.4095000000000004</v>
      </c>
      <c r="AD21" s="21">
        <v>47.868000000000002</v>
      </c>
      <c r="AE21" s="21">
        <v>0</v>
      </c>
      <c r="AF21" s="21">
        <v>11.710699999999999</v>
      </c>
      <c r="AG21" s="21">
        <v>4.2012999999999998</v>
      </c>
      <c r="AH21" s="21">
        <v>1512.0619999999999</v>
      </c>
      <c r="AI21" s="21">
        <v>4.5171999999999999</v>
      </c>
      <c r="AJ21" s="21">
        <v>2859.432499999999</v>
      </c>
    </row>
    <row r="22" spans="1:36" x14ac:dyDescent="0.35">
      <c r="A22">
        <v>2019</v>
      </c>
      <c r="B22" s="21">
        <v>617.30899999999997</v>
      </c>
      <c r="C22" s="21">
        <v>742.07370000000003</v>
      </c>
      <c r="D22" s="21">
        <v>71.275700000000001</v>
      </c>
      <c r="E22" s="21">
        <v>168.96209999999999</v>
      </c>
      <c r="F22" s="21">
        <v>0</v>
      </c>
      <c r="G22" s="21">
        <v>0</v>
      </c>
      <c r="H22" s="21">
        <v>1599.6205</v>
      </c>
      <c r="I22" s="21">
        <v>541.50900000000001</v>
      </c>
      <c r="J22" s="21">
        <v>735.64139999999998</v>
      </c>
      <c r="K22" s="21">
        <v>56.739200000000011</v>
      </c>
      <c r="L22" s="21">
        <v>139.4211</v>
      </c>
      <c r="M22" s="21">
        <v>1.1900000000000001E-2</v>
      </c>
      <c r="N22" s="21">
        <v>0</v>
      </c>
      <c r="O22" s="21">
        <v>0.29959999999999998</v>
      </c>
      <c r="P22" s="21">
        <v>1473.3091999999999</v>
      </c>
      <c r="Q22" s="21">
        <v>861.57209999999998</v>
      </c>
      <c r="R22" s="21">
        <v>2932.9504000000002</v>
      </c>
      <c r="S22" s="21">
        <v>0</v>
      </c>
      <c r="T22" s="21">
        <v>1164.2664</v>
      </c>
      <c r="U22" s="21">
        <v>742.74329999999998</v>
      </c>
      <c r="V22" s="21">
        <v>486.44389999999999</v>
      </c>
      <c r="W22" s="21">
        <v>0</v>
      </c>
      <c r="X22" s="21">
        <v>149.68299999999999</v>
      </c>
      <c r="Y22" s="21">
        <v>6338.6585999999998</v>
      </c>
      <c r="Z22" s="21">
        <v>353.2663</v>
      </c>
      <c r="AA22" s="21">
        <v>91.739400000000003</v>
      </c>
      <c r="AB22" s="21">
        <v>830.90470000000005</v>
      </c>
      <c r="AC22" s="21">
        <v>4.4348999999999998</v>
      </c>
      <c r="AD22" s="21">
        <v>44.872700000000002</v>
      </c>
      <c r="AE22" s="21">
        <v>0</v>
      </c>
      <c r="AF22" s="21">
        <v>11.6129</v>
      </c>
      <c r="AG22" s="21">
        <v>3.0571000000000002</v>
      </c>
      <c r="AH22" s="21">
        <v>1534.989</v>
      </c>
      <c r="AI22" s="21">
        <v>4.9028999999999998</v>
      </c>
      <c r="AJ22" s="21">
        <v>2879.7799</v>
      </c>
    </row>
    <row r="23" spans="1:36" x14ac:dyDescent="0.35">
      <c r="A23">
        <v>2020</v>
      </c>
      <c r="B23" s="21">
        <v>649.86199999999997</v>
      </c>
      <c r="C23" s="21">
        <v>703.13520000000005</v>
      </c>
      <c r="D23" s="21">
        <v>64.038600000000002</v>
      </c>
      <c r="E23" s="21">
        <v>159.9761</v>
      </c>
      <c r="F23" s="21">
        <v>0</v>
      </c>
      <c r="G23" s="21">
        <v>2.9999999999999997E-4</v>
      </c>
      <c r="H23" s="21">
        <v>1576.7761</v>
      </c>
      <c r="I23" s="21">
        <v>502.75729999999999</v>
      </c>
      <c r="J23" s="21">
        <v>688.649</v>
      </c>
      <c r="K23" s="21">
        <v>51.146299999999997</v>
      </c>
      <c r="L23" s="21">
        <v>136.09690000000001</v>
      </c>
      <c r="M23" s="21">
        <v>1.7436</v>
      </c>
      <c r="N23" s="21">
        <v>0</v>
      </c>
      <c r="O23" s="21">
        <v>0.27250000000000002</v>
      </c>
      <c r="P23" s="21">
        <v>1383.3300999999999</v>
      </c>
      <c r="Q23" s="21">
        <v>808.77739999999994</v>
      </c>
      <c r="R23" s="21">
        <v>2785.9360999999999</v>
      </c>
      <c r="S23" s="21">
        <v>0</v>
      </c>
      <c r="T23" s="21">
        <v>989.58080000000007</v>
      </c>
      <c r="U23" s="21">
        <v>751.73869999999999</v>
      </c>
      <c r="V23" s="21">
        <v>510.53710000000001</v>
      </c>
      <c r="W23" s="21">
        <v>0</v>
      </c>
      <c r="X23" s="21">
        <v>141.4451</v>
      </c>
      <c r="Y23" s="21">
        <v>5994.6588000000002</v>
      </c>
      <c r="Z23" s="21">
        <v>171.27359999999999</v>
      </c>
      <c r="AA23" s="21">
        <v>85.866</v>
      </c>
      <c r="AB23" s="21">
        <v>762.39200000000005</v>
      </c>
      <c r="AC23" s="21">
        <v>3.4108999999999998</v>
      </c>
      <c r="AD23" s="21">
        <v>41.397599999999997</v>
      </c>
      <c r="AE23" s="21">
        <v>0</v>
      </c>
      <c r="AF23" s="21">
        <v>8.6306999999999992</v>
      </c>
      <c r="AG23" s="21">
        <v>2.5423</v>
      </c>
      <c r="AH23" s="21">
        <v>1247.99</v>
      </c>
      <c r="AI23" s="21">
        <v>4.8592000000000004</v>
      </c>
      <c r="AJ23" s="21">
        <v>2329.0594999999998</v>
      </c>
    </row>
    <row r="24" spans="1:36" x14ac:dyDescent="0.35">
      <c r="A24">
        <v>2021</v>
      </c>
      <c r="B24" s="21">
        <v>646.46640000000002</v>
      </c>
      <c r="C24" s="21">
        <v>709.41639999999995</v>
      </c>
      <c r="D24" s="21">
        <v>61.182799999999993</v>
      </c>
      <c r="E24" s="21">
        <v>161.71039999999999</v>
      </c>
      <c r="F24" s="21">
        <v>0</v>
      </c>
      <c r="G24" s="21">
        <v>6.9999999999999999E-4</v>
      </c>
      <c r="H24" s="21">
        <v>1578.7606000000001</v>
      </c>
      <c r="I24" s="21">
        <v>500.2833</v>
      </c>
      <c r="J24" s="21">
        <v>676.80740000000003</v>
      </c>
      <c r="K24" s="21">
        <v>48.681899999999985</v>
      </c>
      <c r="L24" s="21">
        <v>133.66630000000001</v>
      </c>
      <c r="M24" s="21">
        <v>3.4156</v>
      </c>
      <c r="N24" s="21">
        <v>0</v>
      </c>
      <c r="O24" s="21">
        <v>0.25660000000000011</v>
      </c>
      <c r="P24" s="21">
        <v>1369.047</v>
      </c>
      <c r="Q24" s="21">
        <v>843.80100000000004</v>
      </c>
      <c r="R24" s="21">
        <v>2856.5758999999998</v>
      </c>
      <c r="S24" s="21">
        <v>0</v>
      </c>
      <c r="T24" s="21">
        <v>1055.0533</v>
      </c>
      <c r="U24" s="21">
        <v>768.16640000000007</v>
      </c>
      <c r="V24" s="21">
        <v>554.48930000000007</v>
      </c>
      <c r="W24" s="21">
        <v>0</v>
      </c>
      <c r="X24" s="21">
        <v>163.0771</v>
      </c>
      <c r="Y24" s="21">
        <v>6267.9566000000004</v>
      </c>
      <c r="Z24" s="21">
        <v>277.56420000000003</v>
      </c>
      <c r="AA24" s="21">
        <v>99.52940000000001</v>
      </c>
      <c r="AB24" s="21">
        <v>790.5856</v>
      </c>
      <c r="AC24" s="21">
        <v>5.2577999999999996</v>
      </c>
      <c r="AD24" s="21">
        <v>42.161799999999999</v>
      </c>
      <c r="AE24" s="21">
        <v>5.79E-2</v>
      </c>
      <c r="AF24" s="21">
        <v>9.5460999999999991</v>
      </c>
      <c r="AG24" s="21">
        <v>2.7883</v>
      </c>
      <c r="AH24" s="21">
        <v>1358.8979999999999</v>
      </c>
      <c r="AI24" s="21">
        <v>10.0947</v>
      </c>
      <c r="AJ24" s="21">
        <v>2592.4874</v>
      </c>
    </row>
    <row r="25" spans="1:36" x14ac:dyDescent="0.35">
      <c r="A25">
        <v>2022</v>
      </c>
      <c r="B25" s="21">
        <v>634.89359999999999</v>
      </c>
      <c r="C25" s="21">
        <v>684.20510000000002</v>
      </c>
      <c r="D25" s="21">
        <v>54.626100000000001</v>
      </c>
      <c r="E25" s="21">
        <v>156.70660000000001</v>
      </c>
      <c r="F25" s="21">
        <v>0</v>
      </c>
      <c r="G25" s="21">
        <v>1.1000000000000001E-3</v>
      </c>
      <c r="H25" s="21">
        <v>1532.5334</v>
      </c>
      <c r="I25" s="21">
        <v>539.93010000000004</v>
      </c>
      <c r="J25" s="21">
        <v>671.86009999999999</v>
      </c>
      <c r="K25" s="21">
        <v>43.438500000000005</v>
      </c>
      <c r="L25" s="21">
        <v>132.072</v>
      </c>
      <c r="M25" s="21">
        <v>7.3793000000000006</v>
      </c>
      <c r="N25" s="21">
        <v>0</v>
      </c>
      <c r="O25" s="21">
        <v>0.23769999999999999</v>
      </c>
      <c r="P25" s="21">
        <v>1428.134</v>
      </c>
      <c r="Q25" s="21">
        <v>855.09029999999996</v>
      </c>
      <c r="R25" s="21">
        <v>2846.7165850617021</v>
      </c>
      <c r="S25" s="21">
        <v>0.67971493829787244</v>
      </c>
      <c r="T25" s="21">
        <v>1094.9749000000002</v>
      </c>
      <c r="U25" s="21">
        <v>781.45770000000005</v>
      </c>
      <c r="V25" s="21">
        <v>587.4692</v>
      </c>
      <c r="W25" s="21">
        <v>0</v>
      </c>
      <c r="X25" s="21">
        <v>167.11359999999999</v>
      </c>
      <c r="Y25" s="21">
        <v>6385.1902999999993</v>
      </c>
      <c r="Z25" s="21">
        <v>360.4803</v>
      </c>
      <c r="AA25" s="21">
        <v>108.5316</v>
      </c>
      <c r="AB25" s="21">
        <v>812.2364</v>
      </c>
      <c r="AC25" s="21">
        <v>8.2574000000000005</v>
      </c>
      <c r="AD25" s="21">
        <v>42.594000000000001</v>
      </c>
      <c r="AE25" s="21">
        <v>0.2641</v>
      </c>
      <c r="AF25" s="21">
        <v>10.264200000000001</v>
      </c>
      <c r="AG25" s="21">
        <v>3.1711</v>
      </c>
      <c r="AH25" s="21">
        <v>1450.3230000000001</v>
      </c>
      <c r="AI25" s="21">
        <v>17.678599999999999</v>
      </c>
      <c r="AJ25" s="21">
        <v>2807.9920999999999</v>
      </c>
    </row>
    <row r="26" spans="1:36" x14ac:dyDescent="0.35">
      <c r="A26">
        <v>2023</v>
      </c>
      <c r="B26" s="21">
        <v>645.39530000000002</v>
      </c>
      <c r="C26" s="21">
        <v>678.26120000000003</v>
      </c>
      <c r="D26" s="21">
        <v>50.229100000000003</v>
      </c>
      <c r="E26" s="21">
        <v>157.2747</v>
      </c>
      <c r="F26" s="21">
        <v>0</v>
      </c>
      <c r="G26" s="21">
        <v>1.4E-3</v>
      </c>
      <c r="H26" s="21">
        <v>1536.2934</v>
      </c>
      <c r="I26" s="21">
        <v>549.60749999999996</v>
      </c>
      <c r="J26" s="21">
        <v>668.44449999999995</v>
      </c>
      <c r="K26" s="21">
        <v>38.815400000000011</v>
      </c>
      <c r="L26" s="21">
        <v>131.5641</v>
      </c>
      <c r="M26" s="21">
        <v>10.2455</v>
      </c>
      <c r="N26" s="21">
        <v>0</v>
      </c>
      <c r="O26" s="21">
        <v>0.2326</v>
      </c>
      <c r="P26" s="21">
        <v>1447.1378</v>
      </c>
      <c r="Q26" s="21">
        <v>863.82830000000001</v>
      </c>
      <c r="R26" s="21">
        <v>2821.1598373904253</v>
      </c>
      <c r="S26" s="21">
        <v>1.6658626095744684</v>
      </c>
      <c r="T26" s="21">
        <v>1092.7284</v>
      </c>
      <c r="U26" s="21">
        <v>792.60239999999988</v>
      </c>
      <c r="V26" s="21">
        <v>611.13830000000007</v>
      </c>
      <c r="W26" s="21">
        <v>0</v>
      </c>
      <c r="X26" s="21">
        <v>163.3604</v>
      </c>
      <c r="Y26" s="21">
        <v>6442.402000000001</v>
      </c>
      <c r="Z26" s="21">
        <v>361.94749999999999</v>
      </c>
      <c r="AA26" s="21">
        <v>123.27160000000001</v>
      </c>
      <c r="AB26" s="21">
        <v>806.92859999999996</v>
      </c>
      <c r="AC26" s="21">
        <v>11.3992</v>
      </c>
      <c r="AD26" s="21">
        <v>42.326700000000002</v>
      </c>
      <c r="AE26" s="21">
        <v>0.48909999999999998</v>
      </c>
      <c r="AF26" s="21">
        <v>9.9262999999999995</v>
      </c>
      <c r="AG26" s="21">
        <v>3.2366999999999999</v>
      </c>
      <c r="AH26" s="21">
        <v>1435.89</v>
      </c>
      <c r="AI26" s="21">
        <v>21.7498</v>
      </c>
      <c r="AJ26" s="21">
        <v>2808.241</v>
      </c>
    </row>
    <row r="27" spans="1:36" x14ac:dyDescent="0.35">
      <c r="A27">
        <v>2024</v>
      </c>
      <c r="B27" s="21">
        <v>656.01179999999999</v>
      </c>
      <c r="C27" s="21">
        <v>671.03719999999998</v>
      </c>
      <c r="D27" s="21">
        <v>46.284400000000012</v>
      </c>
      <c r="E27" s="21">
        <v>157.33410000000001</v>
      </c>
      <c r="F27" s="21">
        <v>0</v>
      </c>
      <c r="G27" s="21">
        <v>1.8E-3</v>
      </c>
      <c r="H27" s="21">
        <v>1540.0794000000001</v>
      </c>
      <c r="I27" s="21">
        <v>559.02650000000006</v>
      </c>
      <c r="J27" s="21">
        <v>665.29579999999999</v>
      </c>
      <c r="K27" s="21">
        <v>34.672300000000007</v>
      </c>
      <c r="L27" s="21">
        <v>131.76730000000001</v>
      </c>
      <c r="M27" s="21">
        <v>13.8451</v>
      </c>
      <c r="N27" s="21">
        <v>0.14269999999999999</v>
      </c>
      <c r="O27" s="21">
        <v>0.22989999999999999</v>
      </c>
      <c r="P27" s="21">
        <v>1467.1732999999999</v>
      </c>
      <c r="Q27" s="21">
        <v>872.29740000000004</v>
      </c>
      <c r="R27" s="21">
        <v>2769.0984712829791</v>
      </c>
      <c r="S27" s="21">
        <v>7.179728717021276</v>
      </c>
      <c r="T27" s="21">
        <v>1089.3552</v>
      </c>
      <c r="U27" s="21">
        <v>792.33500000000004</v>
      </c>
      <c r="V27" s="21">
        <v>633.10140000000013</v>
      </c>
      <c r="W27" s="21">
        <v>0.3236</v>
      </c>
      <c r="X27" s="21">
        <v>159.7363</v>
      </c>
      <c r="Y27" s="21">
        <v>6464.4222</v>
      </c>
      <c r="Z27" s="21">
        <v>363.30410000000001</v>
      </c>
      <c r="AA27" s="21">
        <v>146.10509999999999</v>
      </c>
      <c r="AB27" s="21">
        <v>793.4085</v>
      </c>
      <c r="AC27" s="21">
        <v>15.561</v>
      </c>
      <c r="AD27" s="21">
        <v>41.805999999999997</v>
      </c>
      <c r="AE27" s="21">
        <v>0.76129999999999998</v>
      </c>
      <c r="AF27" s="21">
        <v>9.6488999999999994</v>
      </c>
      <c r="AG27" s="21">
        <v>3.2989000000000002</v>
      </c>
      <c r="AH27" s="21">
        <v>1419.184</v>
      </c>
      <c r="AI27" s="21">
        <v>25.726500000000001</v>
      </c>
      <c r="AJ27" s="21">
        <v>2805.6025</v>
      </c>
    </row>
    <row r="28" spans="1:36" x14ac:dyDescent="0.35">
      <c r="A28">
        <v>2025</v>
      </c>
      <c r="B28" s="21">
        <v>668.78639999999996</v>
      </c>
      <c r="C28" s="21">
        <v>661.48500000000001</v>
      </c>
      <c r="D28" s="21">
        <v>42.721499999999999</v>
      </c>
      <c r="E28" s="21">
        <v>157.19810000000001</v>
      </c>
      <c r="F28" s="21">
        <v>0</v>
      </c>
      <c r="G28" s="21">
        <v>2.0999999999999999E-3</v>
      </c>
      <c r="H28" s="21">
        <v>1543.5091</v>
      </c>
      <c r="I28" s="21">
        <v>565.15409999999997</v>
      </c>
      <c r="J28" s="21">
        <v>659.3329</v>
      </c>
      <c r="K28" s="21">
        <v>30.965699999999998</v>
      </c>
      <c r="L28" s="21">
        <v>130.41470000000001</v>
      </c>
      <c r="M28" s="21">
        <v>18.4054</v>
      </c>
      <c r="N28" s="21">
        <v>0</v>
      </c>
      <c r="O28" s="21">
        <v>0.22819999999999999</v>
      </c>
      <c r="P28" s="21">
        <v>1478.6279</v>
      </c>
      <c r="Q28" s="21">
        <v>881.49170000000004</v>
      </c>
      <c r="R28" s="21">
        <v>2707.7633273466095</v>
      </c>
      <c r="S28" s="21">
        <v>10.367072653390533</v>
      </c>
      <c r="T28" s="21">
        <v>1082.8452000000002</v>
      </c>
      <c r="U28" s="21">
        <v>787.82380000000001</v>
      </c>
      <c r="V28" s="21">
        <v>649.22500000000002</v>
      </c>
      <c r="W28" s="21">
        <v>0</v>
      </c>
      <c r="X28" s="21">
        <v>150.0806</v>
      </c>
      <c r="Y28" s="21">
        <v>6452.9324000000006</v>
      </c>
      <c r="Z28" s="21">
        <v>364.10809999999998</v>
      </c>
      <c r="AA28" s="21">
        <v>169.17080000000001</v>
      </c>
      <c r="AB28" s="21">
        <v>772.9837</v>
      </c>
      <c r="AC28" s="21">
        <v>21.471299999999999</v>
      </c>
      <c r="AD28" s="21">
        <v>41.077500000000001</v>
      </c>
      <c r="AE28" s="21">
        <v>1.016</v>
      </c>
      <c r="AF28" s="21">
        <v>9.4326000000000008</v>
      </c>
      <c r="AG28" s="21">
        <v>3.3483000000000001</v>
      </c>
      <c r="AH28" s="21">
        <v>1401.4670000000001</v>
      </c>
      <c r="AI28" s="21">
        <v>29.289100000000001</v>
      </c>
      <c r="AJ28" s="21">
        <v>2794.1158</v>
      </c>
    </row>
    <row r="29" spans="1:36" x14ac:dyDescent="0.35">
      <c r="A29">
        <v>2026</v>
      </c>
      <c r="B29" s="21">
        <v>681.08190000000002</v>
      </c>
      <c r="C29" s="21">
        <v>651.38369999999998</v>
      </c>
      <c r="D29" s="21">
        <v>39.370699999999999</v>
      </c>
      <c r="E29" s="21">
        <v>156.1362</v>
      </c>
      <c r="F29" s="21">
        <v>0</v>
      </c>
      <c r="G29" s="21">
        <v>2.3999999999999998E-3</v>
      </c>
      <c r="H29" s="21">
        <v>1546.3185000000001</v>
      </c>
      <c r="I29" s="21">
        <v>568.91</v>
      </c>
      <c r="J29" s="21">
        <v>654.2989</v>
      </c>
      <c r="K29" s="21">
        <v>27.624500000000012</v>
      </c>
      <c r="L29" s="21">
        <v>128.7492</v>
      </c>
      <c r="M29" s="21">
        <v>21.439699999999998</v>
      </c>
      <c r="N29" s="21">
        <v>0</v>
      </c>
      <c r="O29" s="21">
        <v>0.22720000000000001</v>
      </c>
      <c r="P29" s="21">
        <v>1486.2162000000001</v>
      </c>
      <c r="Q29" s="21">
        <v>902.62739999999997</v>
      </c>
      <c r="R29" s="21">
        <v>2612.4289556932745</v>
      </c>
      <c r="S29" s="21">
        <v>57.393444306725669</v>
      </c>
      <c r="T29" s="21">
        <v>1076.4378999999999</v>
      </c>
      <c r="U29" s="21">
        <v>783.98490000000004</v>
      </c>
      <c r="V29" s="21">
        <v>663.60019999999986</v>
      </c>
      <c r="W29" s="21">
        <v>0</v>
      </c>
      <c r="X29" s="21">
        <v>139.4084</v>
      </c>
      <c r="Y29" s="21">
        <v>6456.2958999999992</v>
      </c>
      <c r="Z29" s="21">
        <v>364.93380000000002</v>
      </c>
      <c r="AA29" s="21">
        <v>196.9599</v>
      </c>
      <c r="AB29" s="21">
        <v>752.05269999999996</v>
      </c>
      <c r="AC29" s="21">
        <v>29.557200000000002</v>
      </c>
      <c r="AD29" s="21">
        <v>40.317500000000003</v>
      </c>
      <c r="AE29" s="21">
        <v>1.3360000000000001</v>
      </c>
      <c r="AF29" s="21">
        <v>9.2138000000000009</v>
      </c>
      <c r="AG29" s="21">
        <v>3.3955000000000002</v>
      </c>
      <c r="AH29" s="21">
        <v>1376.0889999999999</v>
      </c>
      <c r="AI29" s="21">
        <v>32.944899999999997</v>
      </c>
      <c r="AJ29" s="21">
        <v>2786.893</v>
      </c>
    </row>
    <row r="30" spans="1:36" x14ac:dyDescent="0.35">
      <c r="A30">
        <v>2027</v>
      </c>
      <c r="B30" s="21">
        <v>688.82140000000004</v>
      </c>
      <c r="C30" s="21">
        <v>642.32150000000001</v>
      </c>
      <c r="D30" s="21">
        <v>36.383799999999987</v>
      </c>
      <c r="E30" s="21">
        <v>155.72229999999999</v>
      </c>
      <c r="F30" s="21">
        <v>2.9999999999999997E-4</v>
      </c>
      <c r="G30" s="21">
        <v>2.7000000000000001E-3</v>
      </c>
      <c r="H30" s="21">
        <v>1547.7157</v>
      </c>
      <c r="I30" s="21">
        <v>568.70240000000001</v>
      </c>
      <c r="J30" s="21">
        <v>647.36670000000004</v>
      </c>
      <c r="K30" s="21">
        <v>24.636599999999987</v>
      </c>
      <c r="L30" s="21">
        <v>126.7106</v>
      </c>
      <c r="M30" s="21">
        <v>24.758900000000001</v>
      </c>
      <c r="N30" s="21">
        <v>2.9999999999999997E-4</v>
      </c>
      <c r="O30" s="21">
        <v>0.22750000000000001</v>
      </c>
      <c r="P30" s="21">
        <v>1488.2094999999999</v>
      </c>
      <c r="Q30" s="21">
        <v>910.82420000000002</v>
      </c>
      <c r="R30" s="21">
        <v>2506.0676974908583</v>
      </c>
      <c r="S30" s="21">
        <v>142.48310250914159</v>
      </c>
      <c r="T30" s="21">
        <v>1065.3002999999999</v>
      </c>
      <c r="U30" s="21">
        <v>782.73159999999996</v>
      </c>
      <c r="V30" s="21">
        <v>680.68489999999997</v>
      </c>
      <c r="W30" s="21">
        <v>1E-3</v>
      </c>
      <c r="X30" s="21">
        <v>129.62010000000001</v>
      </c>
      <c r="Y30" s="21">
        <v>6475.3593999999994</v>
      </c>
      <c r="Z30" s="21">
        <v>365.39339999999999</v>
      </c>
      <c r="AA30" s="21">
        <v>224.69829999999999</v>
      </c>
      <c r="AB30" s="21">
        <v>730.74369999999999</v>
      </c>
      <c r="AC30" s="21">
        <v>38.6526</v>
      </c>
      <c r="AD30" s="21">
        <v>39.439399999999999</v>
      </c>
      <c r="AE30" s="21">
        <v>1.7073</v>
      </c>
      <c r="AF30" s="21">
        <v>8.9156999999999993</v>
      </c>
      <c r="AG30" s="21">
        <v>3.4451000000000001</v>
      </c>
      <c r="AH30" s="21">
        <v>1340.9680000000001</v>
      </c>
      <c r="AI30" s="21">
        <v>36.7241</v>
      </c>
      <c r="AJ30" s="21">
        <v>2774.3903999999989</v>
      </c>
    </row>
    <row r="31" spans="1:36" x14ac:dyDescent="0.35">
      <c r="A31">
        <v>2028</v>
      </c>
      <c r="B31" s="21">
        <v>698.39800000000002</v>
      </c>
      <c r="C31" s="21">
        <v>629.35</v>
      </c>
      <c r="D31" s="21">
        <v>33.622300000000003</v>
      </c>
      <c r="E31" s="21">
        <v>153.9863</v>
      </c>
      <c r="F31" s="21">
        <v>0.30220000000000002</v>
      </c>
      <c r="G31" s="21">
        <v>2.8999999999999998E-3</v>
      </c>
      <c r="H31" s="21">
        <v>1548.2996000000001</v>
      </c>
      <c r="I31" s="21">
        <v>569.18510000000003</v>
      </c>
      <c r="J31" s="21">
        <v>635.19889999999998</v>
      </c>
      <c r="K31" s="21">
        <v>21.966200000000015</v>
      </c>
      <c r="L31" s="21">
        <v>124.5581</v>
      </c>
      <c r="M31" s="21">
        <v>27.798300000000001</v>
      </c>
      <c r="N31" s="21">
        <v>0.33</v>
      </c>
      <c r="O31" s="21">
        <v>0.22819999999999999</v>
      </c>
      <c r="P31" s="21">
        <v>1486.0527999999999</v>
      </c>
      <c r="Q31" s="21">
        <v>923.10059999999999</v>
      </c>
      <c r="R31" s="21">
        <v>2358.4364642939458</v>
      </c>
      <c r="S31" s="21">
        <v>240.91743570605422</v>
      </c>
      <c r="T31" s="21">
        <v>1049.835</v>
      </c>
      <c r="U31" s="21">
        <v>781.36080000000004</v>
      </c>
      <c r="V31" s="21">
        <v>695.86609999999996</v>
      </c>
      <c r="W31" s="21">
        <v>0.96619999999999995</v>
      </c>
      <c r="X31" s="21">
        <v>120.74590000000001</v>
      </c>
      <c r="Y31" s="21">
        <v>6479.9840999999997</v>
      </c>
      <c r="Z31" s="21">
        <v>365.74790000000002</v>
      </c>
      <c r="AA31" s="21">
        <v>251.71700000000001</v>
      </c>
      <c r="AB31" s="21">
        <v>707.4683</v>
      </c>
      <c r="AC31" s="21">
        <v>49.535299999999999</v>
      </c>
      <c r="AD31" s="21">
        <v>38.527700000000003</v>
      </c>
      <c r="AE31" s="21">
        <v>2.1215000000000002</v>
      </c>
      <c r="AF31" s="21">
        <v>8.5616000000000003</v>
      </c>
      <c r="AG31" s="21">
        <v>3.4998</v>
      </c>
      <c r="AH31" s="21">
        <v>1299.5070000000001</v>
      </c>
      <c r="AI31" s="21">
        <v>42.808599999999998</v>
      </c>
      <c r="AJ31" s="21">
        <v>2760.7773000000002</v>
      </c>
    </row>
    <row r="32" spans="1:36" x14ac:dyDescent="0.35">
      <c r="A32">
        <v>2029</v>
      </c>
      <c r="B32" s="21">
        <v>707.73620000000005</v>
      </c>
      <c r="C32" s="21">
        <v>615.26199999999994</v>
      </c>
      <c r="D32" s="21">
        <v>31.098099999999999</v>
      </c>
      <c r="E32" s="21">
        <v>152.2379</v>
      </c>
      <c r="F32" s="21">
        <v>0.60129999999999995</v>
      </c>
      <c r="G32" s="21">
        <v>3.0999999999999999E-3</v>
      </c>
      <c r="H32" s="21">
        <v>1548.6851999999999</v>
      </c>
      <c r="I32" s="21">
        <v>570.67769999999996</v>
      </c>
      <c r="J32" s="21">
        <v>623.98860000000002</v>
      </c>
      <c r="K32" s="21">
        <v>19.581699999999998</v>
      </c>
      <c r="L32" s="21">
        <v>122.6375</v>
      </c>
      <c r="M32" s="21">
        <v>31.1251</v>
      </c>
      <c r="N32" s="21">
        <v>0.6492</v>
      </c>
      <c r="O32" s="21">
        <v>0.22950000000000001</v>
      </c>
      <c r="P32" s="21">
        <v>1486.4395999999999</v>
      </c>
      <c r="Q32" s="21">
        <v>934.79430000000002</v>
      </c>
      <c r="R32" s="21">
        <v>2168.9254884448355</v>
      </c>
      <c r="S32" s="21">
        <v>376.09371155516487</v>
      </c>
      <c r="T32" s="21">
        <v>1029.5418</v>
      </c>
      <c r="U32" s="21">
        <v>779.33849999999995</v>
      </c>
      <c r="V32" s="21">
        <v>716.93240000000003</v>
      </c>
      <c r="W32" s="21">
        <v>13.1029</v>
      </c>
      <c r="X32" s="21">
        <v>112.6704</v>
      </c>
      <c r="Y32" s="21">
        <v>6500.7422999999999</v>
      </c>
      <c r="Z32" s="21">
        <v>366.14679999999998</v>
      </c>
      <c r="AA32" s="21">
        <v>278.04360000000003</v>
      </c>
      <c r="AB32" s="21">
        <v>687.37660000000005</v>
      </c>
      <c r="AC32" s="21">
        <v>61.594499999999996</v>
      </c>
      <c r="AD32" s="21">
        <v>37.615400000000001</v>
      </c>
      <c r="AE32" s="21">
        <v>2.5807000000000002</v>
      </c>
      <c r="AF32" s="21">
        <v>8.1710999999999991</v>
      </c>
      <c r="AG32" s="21">
        <v>3.5587</v>
      </c>
      <c r="AH32" s="21">
        <v>1254.085</v>
      </c>
      <c r="AI32" s="21">
        <v>47.007199999999997</v>
      </c>
      <c r="AJ32" s="21">
        <v>2749.1221</v>
      </c>
    </row>
    <row r="33" spans="1:36" x14ac:dyDescent="0.35">
      <c r="A33">
        <v>2030</v>
      </c>
      <c r="B33" s="21">
        <v>712.56590000000006</v>
      </c>
      <c r="C33" s="21">
        <v>601.99879999999996</v>
      </c>
      <c r="D33" s="21">
        <v>28.802800000000001</v>
      </c>
      <c r="E33" s="21">
        <v>150.47790000000001</v>
      </c>
      <c r="F33" s="21">
        <v>1.2116</v>
      </c>
      <c r="G33" s="21">
        <v>3.3999999999999998E-3</v>
      </c>
      <c r="H33" s="21">
        <v>1548.7934</v>
      </c>
      <c r="I33" s="21">
        <v>569.41480000000001</v>
      </c>
      <c r="J33" s="21">
        <v>613.70619999999997</v>
      </c>
      <c r="K33" s="21">
        <v>17.453100000000006</v>
      </c>
      <c r="L33" s="21">
        <v>120.88509999999999</v>
      </c>
      <c r="M33" s="21">
        <v>34.346900000000012</v>
      </c>
      <c r="N33" s="21">
        <v>1.2990999999999999</v>
      </c>
      <c r="O33" s="21">
        <v>0.2321</v>
      </c>
      <c r="P33" s="21">
        <v>1488.7919999999999</v>
      </c>
      <c r="Q33" s="21">
        <v>940.71969999999999</v>
      </c>
      <c r="R33" s="21">
        <v>2065.9886861126879</v>
      </c>
      <c r="S33" s="21">
        <v>433.53371388731199</v>
      </c>
      <c r="T33" s="21">
        <v>1008.6856999999999</v>
      </c>
      <c r="U33" s="21">
        <v>777.50470000000007</v>
      </c>
      <c r="V33" s="21">
        <v>742.50019999999995</v>
      </c>
      <c r="W33" s="21">
        <v>14.889900000000001</v>
      </c>
      <c r="X33" s="21">
        <v>105.5145</v>
      </c>
      <c r="Y33" s="21">
        <v>6505.4737999999998</v>
      </c>
      <c r="Z33" s="21">
        <v>366.62169999999998</v>
      </c>
      <c r="AA33" s="21">
        <v>304.2337</v>
      </c>
      <c r="AB33" s="21">
        <v>666.83950000000004</v>
      </c>
      <c r="AC33" s="21">
        <v>73.325100000000006</v>
      </c>
      <c r="AD33" s="21">
        <v>36.705300000000001</v>
      </c>
      <c r="AE33" s="21">
        <v>3.1067</v>
      </c>
      <c r="AF33" s="21">
        <v>7.7592999999999996</v>
      </c>
      <c r="AG33" s="21">
        <v>3.6118999999999999</v>
      </c>
      <c r="AH33" s="21">
        <v>1204.0150000000001</v>
      </c>
      <c r="AI33" s="21">
        <v>51.298400000000001</v>
      </c>
      <c r="AJ33" s="21">
        <v>2735.6619000000001</v>
      </c>
    </row>
    <row r="34" spans="1:36" x14ac:dyDescent="0.35">
      <c r="A34">
        <v>2031</v>
      </c>
      <c r="B34" s="21">
        <v>719.13679999999999</v>
      </c>
      <c r="C34" s="21">
        <v>588.89890000000003</v>
      </c>
      <c r="D34" s="21">
        <v>26.688099999999999</v>
      </c>
      <c r="E34" s="21">
        <v>147.18170000000001</v>
      </c>
      <c r="F34" s="21">
        <v>1.5459000000000001</v>
      </c>
      <c r="G34" s="21">
        <v>3.5999999999999999E-3</v>
      </c>
      <c r="H34" s="21">
        <v>1549.9396999999999</v>
      </c>
      <c r="I34" s="21">
        <v>569.87929999999994</v>
      </c>
      <c r="J34" s="21">
        <v>606.67150000000004</v>
      </c>
      <c r="K34" s="21">
        <v>15.553799999999995</v>
      </c>
      <c r="L34" s="21">
        <v>119.2474</v>
      </c>
      <c r="M34" s="21">
        <v>36.197200000000002</v>
      </c>
      <c r="N34" s="21">
        <v>1.6597</v>
      </c>
      <c r="O34" s="21">
        <v>0.23430000000000001</v>
      </c>
      <c r="P34" s="21">
        <v>1496.5873999999999</v>
      </c>
      <c r="Q34" s="21">
        <v>953.60329999999999</v>
      </c>
      <c r="R34" s="21">
        <v>1922.8126783213729</v>
      </c>
      <c r="S34" s="21">
        <v>530.792721678627</v>
      </c>
      <c r="T34" s="21">
        <v>994.19859999999971</v>
      </c>
      <c r="U34" s="21">
        <v>774.61880000000019</v>
      </c>
      <c r="V34" s="21">
        <v>749.96619999999984</v>
      </c>
      <c r="W34" s="21">
        <v>26.7226</v>
      </c>
      <c r="X34" s="21">
        <v>99.606500000000011</v>
      </c>
      <c r="Y34" s="21">
        <v>6540.8021999999992</v>
      </c>
      <c r="Z34" s="21">
        <v>367.18810000000002</v>
      </c>
      <c r="AA34" s="21">
        <v>322.27150000000012</v>
      </c>
      <c r="AB34" s="21">
        <v>647.1934</v>
      </c>
      <c r="AC34" s="21">
        <v>88.416499999999999</v>
      </c>
      <c r="AD34" s="21">
        <v>35.803400000000003</v>
      </c>
      <c r="AE34" s="21">
        <v>3.7090000000000001</v>
      </c>
      <c r="AF34" s="21">
        <v>7.3285999999999998</v>
      </c>
      <c r="AG34" s="21">
        <v>3.6587000000000001</v>
      </c>
      <c r="AH34" s="21">
        <v>1154.6220000000001</v>
      </c>
      <c r="AI34" s="21">
        <v>55.572200000000002</v>
      </c>
      <c r="AJ34" s="21">
        <v>2722.1914000000002</v>
      </c>
    </row>
    <row r="35" spans="1:36" x14ac:dyDescent="0.35">
      <c r="A35">
        <v>2032</v>
      </c>
      <c r="B35" s="21">
        <v>721.45439999999996</v>
      </c>
      <c r="C35" s="21">
        <v>577.70830000000001</v>
      </c>
      <c r="D35" s="21">
        <v>24.796700000000001</v>
      </c>
      <c r="E35" s="21">
        <v>144.21619999999999</v>
      </c>
      <c r="F35" s="21">
        <v>1.9375</v>
      </c>
      <c r="G35" s="21">
        <v>3.8E-3</v>
      </c>
      <c r="H35" s="21">
        <v>1552.1919</v>
      </c>
      <c r="I35" s="21">
        <v>565.61300000000006</v>
      </c>
      <c r="J35" s="21">
        <v>599.3143</v>
      </c>
      <c r="K35" s="21">
        <v>13.860600000000005</v>
      </c>
      <c r="L35" s="21">
        <v>117.5866</v>
      </c>
      <c r="M35" s="21">
        <v>37.990600000000001</v>
      </c>
      <c r="N35" s="21">
        <v>2.0853000000000002</v>
      </c>
      <c r="O35" s="21">
        <v>0.23730000000000001</v>
      </c>
      <c r="P35" s="21">
        <v>1503.9788000000001</v>
      </c>
      <c r="Q35" s="21">
        <v>956.38739999999996</v>
      </c>
      <c r="R35" s="21">
        <v>1837.3944413776453</v>
      </c>
      <c r="S35" s="21">
        <v>568.59815862235484</v>
      </c>
      <c r="T35" s="21">
        <v>979.64619999999991</v>
      </c>
      <c r="U35" s="21">
        <v>773.28880000000004</v>
      </c>
      <c r="V35" s="21">
        <v>757.40120000000002</v>
      </c>
      <c r="W35" s="21">
        <v>43.877400000000002</v>
      </c>
      <c r="X35" s="21">
        <v>94.981799999999993</v>
      </c>
      <c r="Y35" s="21">
        <v>6581.3570999999993</v>
      </c>
      <c r="Z35" s="21">
        <v>367.75240000000002</v>
      </c>
      <c r="AA35" s="21">
        <v>333.14069999999998</v>
      </c>
      <c r="AB35" s="21">
        <v>623.02419999999995</v>
      </c>
      <c r="AC35" s="21">
        <v>103.245</v>
      </c>
      <c r="AD35" s="21">
        <v>34.917700000000004</v>
      </c>
      <c r="AE35" s="21">
        <v>4.4763999999999999</v>
      </c>
      <c r="AF35" s="21">
        <v>6.8865999999999996</v>
      </c>
      <c r="AG35" s="21">
        <v>3.7065000000000001</v>
      </c>
      <c r="AH35" s="21">
        <v>1107.8810000000001</v>
      </c>
      <c r="AI35" s="21">
        <v>63.8673</v>
      </c>
      <c r="AJ35" s="21">
        <v>2710.1727999999998</v>
      </c>
    </row>
    <row r="36" spans="1:36" x14ac:dyDescent="0.35">
      <c r="A36">
        <v>2033</v>
      </c>
      <c r="B36" s="21">
        <v>725.2328</v>
      </c>
      <c r="C36" s="21">
        <v>564.00379999999996</v>
      </c>
      <c r="D36" s="21">
        <v>23.0259</v>
      </c>
      <c r="E36" s="21">
        <v>141.00389999999999</v>
      </c>
      <c r="F36" s="21">
        <v>2.7113999999999998</v>
      </c>
      <c r="G36" s="21">
        <v>4.0000000000000001E-3</v>
      </c>
      <c r="H36" s="21">
        <v>1554.1120000000001</v>
      </c>
      <c r="I36" s="21">
        <v>562.04</v>
      </c>
      <c r="J36" s="21">
        <v>588.08510000000001</v>
      </c>
      <c r="K36" s="21">
        <v>12.352200000000011</v>
      </c>
      <c r="L36" s="21">
        <v>115.7962</v>
      </c>
      <c r="M36" s="21">
        <v>39.587200000000003</v>
      </c>
      <c r="N36" s="21">
        <v>2.907</v>
      </c>
      <c r="O36" s="21">
        <v>0.23960000000000001</v>
      </c>
      <c r="P36" s="21">
        <v>1510.6297999999999</v>
      </c>
      <c r="Q36" s="21">
        <v>957.30650000000003</v>
      </c>
      <c r="R36" s="21">
        <v>1737.5398666667002</v>
      </c>
      <c r="S36" s="21">
        <v>598.13863333329982</v>
      </c>
      <c r="T36" s="21">
        <v>965.39499999999998</v>
      </c>
      <c r="U36" s="21">
        <v>770.7627</v>
      </c>
      <c r="V36" s="21">
        <v>761.63439999999991</v>
      </c>
      <c r="W36" s="21">
        <v>61.631</v>
      </c>
      <c r="X36" s="21">
        <v>90.697900000000004</v>
      </c>
      <c r="Y36" s="21">
        <v>6575.8972000000003</v>
      </c>
      <c r="Z36" s="21">
        <v>368.07459999999998</v>
      </c>
      <c r="AA36" s="21">
        <v>345.67500000000001</v>
      </c>
      <c r="AB36" s="21">
        <v>600.45349999999996</v>
      </c>
      <c r="AC36" s="21">
        <v>119.1597</v>
      </c>
      <c r="AD36" s="21">
        <v>33.983499999999999</v>
      </c>
      <c r="AE36" s="21">
        <v>5.4537000000000004</v>
      </c>
      <c r="AF36" s="21">
        <v>6.4390000000000001</v>
      </c>
      <c r="AG36" s="21">
        <v>3.7568999999999999</v>
      </c>
      <c r="AH36" s="21">
        <v>1058.2470000000001</v>
      </c>
      <c r="AI36" s="21">
        <v>68.316999999999993</v>
      </c>
      <c r="AJ36" s="21">
        <v>2696.4821999999999</v>
      </c>
    </row>
    <row r="37" spans="1:36" x14ac:dyDescent="0.35">
      <c r="A37">
        <v>2034</v>
      </c>
      <c r="B37" s="21">
        <v>724.76670000000001</v>
      </c>
      <c r="C37" s="21">
        <v>551.26499999999999</v>
      </c>
      <c r="D37" s="21">
        <v>21.4177</v>
      </c>
      <c r="E37" s="21">
        <v>138.09289999999999</v>
      </c>
      <c r="F37" s="21">
        <v>3.5638000000000001</v>
      </c>
      <c r="G37" s="21">
        <v>4.1999999999999997E-3</v>
      </c>
      <c r="H37" s="21">
        <v>1556.2366</v>
      </c>
      <c r="I37" s="21">
        <v>553.7835</v>
      </c>
      <c r="J37" s="21">
        <v>574.899</v>
      </c>
      <c r="K37" s="21">
        <v>11.008300000000006</v>
      </c>
      <c r="L37" s="21">
        <v>114.008</v>
      </c>
      <c r="M37" s="21">
        <v>40.9818</v>
      </c>
      <c r="N37" s="21">
        <v>3.7888999999999999</v>
      </c>
      <c r="O37" s="21">
        <v>0.24229999999999999</v>
      </c>
      <c r="P37" s="21">
        <v>1515.9883</v>
      </c>
      <c r="Q37" s="21">
        <v>948.75660000000005</v>
      </c>
      <c r="R37" s="21">
        <v>1620.2603652455487</v>
      </c>
      <c r="S37" s="21">
        <v>639.62203475445131</v>
      </c>
      <c r="T37" s="21">
        <v>950.78650000000005</v>
      </c>
      <c r="U37" s="21">
        <v>769.18939999999986</v>
      </c>
      <c r="V37" s="21">
        <v>765.04650000000004</v>
      </c>
      <c r="W37" s="21">
        <v>83.940399999999997</v>
      </c>
      <c r="X37" s="21">
        <v>86.895499999999998</v>
      </c>
      <c r="Y37" s="21">
        <v>6570.0916000000007</v>
      </c>
      <c r="Z37" s="21">
        <v>367.6465</v>
      </c>
      <c r="AA37" s="21">
        <v>357.77940000000001</v>
      </c>
      <c r="AB37" s="21">
        <v>578.04960000000005</v>
      </c>
      <c r="AC37" s="21">
        <v>134.0574</v>
      </c>
      <c r="AD37" s="21">
        <v>33.080300000000001</v>
      </c>
      <c r="AE37" s="21">
        <v>6.6810999999999998</v>
      </c>
      <c r="AF37" s="21">
        <v>5.9908999999999999</v>
      </c>
      <c r="AG37" s="21">
        <v>3.8056999999999999</v>
      </c>
      <c r="AH37" s="21">
        <v>1007.085</v>
      </c>
      <c r="AI37" s="21">
        <v>72.955799999999996</v>
      </c>
      <c r="AJ37" s="21">
        <v>2682.0342000000001</v>
      </c>
    </row>
    <row r="38" spans="1:36" x14ac:dyDescent="0.35">
      <c r="A38">
        <v>2035</v>
      </c>
      <c r="B38" s="21">
        <v>727.71090000000004</v>
      </c>
      <c r="C38" s="21">
        <v>534.92759999999998</v>
      </c>
      <c r="D38" s="21">
        <v>19.941600000000001</v>
      </c>
      <c r="E38" s="21">
        <v>134.55619999999999</v>
      </c>
      <c r="F38" s="21">
        <v>6.2519999999999998</v>
      </c>
      <c r="G38" s="21">
        <v>4.3E-3</v>
      </c>
      <c r="H38" s="21">
        <v>1558.2317</v>
      </c>
      <c r="I38" s="21">
        <v>549.29010000000005</v>
      </c>
      <c r="J38" s="21">
        <v>558.83669999999995</v>
      </c>
      <c r="K38" s="21">
        <v>9.8116000000000128</v>
      </c>
      <c r="L38" s="21">
        <v>112.24549999999999</v>
      </c>
      <c r="M38" s="21">
        <v>42.2395</v>
      </c>
      <c r="N38" s="21">
        <v>6.657</v>
      </c>
      <c r="O38" s="21">
        <v>0.2447</v>
      </c>
      <c r="P38" s="21">
        <v>1522.1712</v>
      </c>
      <c r="Q38" s="21">
        <v>957.03560000000004</v>
      </c>
      <c r="R38" s="21">
        <v>1505.6360050134672</v>
      </c>
      <c r="S38" s="21">
        <v>667.32929498653255</v>
      </c>
      <c r="T38" s="21">
        <v>933.20949999999993</v>
      </c>
      <c r="U38" s="21">
        <v>767.01099999999997</v>
      </c>
      <c r="V38" s="21">
        <v>766.28779999999995</v>
      </c>
      <c r="W38" s="21">
        <v>113.7786</v>
      </c>
      <c r="X38" s="21">
        <v>83.093000000000004</v>
      </c>
      <c r="Y38" s="21">
        <v>6561.6437999999998</v>
      </c>
      <c r="Z38" s="21">
        <v>366.72949999999997</v>
      </c>
      <c r="AA38" s="21">
        <v>368.61309999999997</v>
      </c>
      <c r="AB38" s="21">
        <v>554.3433</v>
      </c>
      <c r="AC38" s="21">
        <v>151.13929999999999</v>
      </c>
      <c r="AD38" s="21">
        <v>32.117600000000003</v>
      </c>
      <c r="AE38" s="21">
        <v>8.3260000000000005</v>
      </c>
      <c r="AF38" s="21">
        <v>5.5476999999999999</v>
      </c>
      <c r="AG38" s="21">
        <v>3.8534000000000002</v>
      </c>
      <c r="AH38" s="21">
        <v>954.2011</v>
      </c>
      <c r="AI38" s="21">
        <v>77.662599999999998</v>
      </c>
      <c r="AJ38" s="21">
        <v>2666.8112999999989</v>
      </c>
    </row>
    <row r="39" spans="1:36" x14ac:dyDescent="0.35">
      <c r="A39">
        <v>2036</v>
      </c>
      <c r="B39" s="21">
        <v>728.12879999999996</v>
      </c>
      <c r="C39" s="21">
        <v>518.73099999999999</v>
      </c>
      <c r="D39" s="21">
        <v>18.6112</v>
      </c>
      <c r="E39" s="21">
        <v>131.3896</v>
      </c>
      <c r="F39" s="21">
        <v>8.8213000000000008</v>
      </c>
      <c r="G39" s="21">
        <v>4.4999999999999997E-3</v>
      </c>
      <c r="H39" s="21">
        <v>1559.8904</v>
      </c>
      <c r="I39" s="21">
        <v>541.73109999999997</v>
      </c>
      <c r="J39" s="21">
        <v>542.73249999999996</v>
      </c>
      <c r="K39" s="21">
        <v>8.7483999999999895</v>
      </c>
      <c r="L39" s="21">
        <v>110.55710000000001</v>
      </c>
      <c r="M39" s="21">
        <v>43.355400000000003</v>
      </c>
      <c r="N39" s="21">
        <v>9.3069000000000006</v>
      </c>
      <c r="O39" s="21">
        <v>0.2467</v>
      </c>
      <c r="P39" s="21">
        <v>1528.3679999999999</v>
      </c>
      <c r="Q39" s="21">
        <v>949.88720000000001</v>
      </c>
      <c r="R39" s="21">
        <v>1368.1602086831488</v>
      </c>
      <c r="S39" s="21">
        <v>715.1623913168512</v>
      </c>
      <c r="T39" s="21">
        <v>915.3895</v>
      </c>
      <c r="U39" s="21">
        <v>765.38550000000009</v>
      </c>
      <c r="V39" s="21">
        <v>766.62879999999984</v>
      </c>
      <c r="W39" s="21">
        <v>150.9136</v>
      </c>
      <c r="X39" s="21">
        <v>79.457999999999998</v>
      </c>
      <c r="Y39" s="21">
        <v>6557.1260000000002</v>
      </c>
      <c r="Z39" s="21">
        <v>367.26859999999999</v>
      </c>
      <c r="AA39" s="21">
        <v>376.57090000000011</v>
      </c>
      <c r="AB39" s="21">
        <v>526.46780000000001</v>
      </c>
      <c r="AC39" s="21">
        <v>165.8493</v>
      </c>
      <c r="AD39" s="21">
        <v>31.1813</v>
      </c>
      <c r="AE39" s="21">
        <v>10.715299999999999</v>
      </c>
      <c r="AF39" s="21">
        <v>5.1386000000000003</v>
      </c>
      <c r="AG39" s="21">
        <v>3.8959000000000001</v>
      </c>
      <c r="AH39" s="21">
        <v>903.75540000000001</v>
      </c>
      <c r="AI39" s="21">
        <v>85.784199999999998</v>
      </c>
      <c r="AJ39" s="21">
        <v>2652.1003999999998</v>
      </c>
    </row>
    <row r="40" spans="1:36" x14ac:dyDescent="0.35">
      <c r="A40">
        <v>2037</v>
      </c>
      <c r="B40" s="21">
        <v>729.57910000000004</v>
      </c>
      <c r="C40" s="21">
        <v>504.08260000000001</v>
      </c>
      <c r="D40" s="21">
        <v>17.4255</v>
      </c>
      <c r="E40" s="21">
        <v>128.0258</v>
      </c>
      <c r="F40" s="21">
        <v>11.0448</v>
      </c>
      <c r="G40" s="21">
        <v>4.5999999999999999E-3</v>
      </c>
      <c r="H40" s="21">
        <v>1561.9909</v>
      </c>
      <c r="I40" s="21">
        <v>534.4855</v>
      </c>
      <c r="J40" s="21">
        <v>526.27089999999998</v>
      </c>
      <c r="K40" s="21">
        <v>7.8031000000000006</v>
      </c>
      <c r="L40" s="21">
        <v>108.8412</v>
      </c>
      <c r="M40" s="21">
        <v>44.356099999999998</v>
      </c>
      <c r="N40" s="21">
        <v>11.557700000000001</v>
      </c>
      <c r="O40" s="21">
        <v>0.24879999999999999</v>
      </c>
      <c r="P40" s="21">
        <v>1535.7311999999999</v>
      </c>
      <c r="Q40" s="21">
        <v>954.38900000000001</v>
      </c>
      <c r="R40" s="21">
        <v>1260.5290121865169</v>
      </c>
      <c r="S40" s="21">
        <v>735.19048781348295</v>
      </c>
      <c r="T40" s="21">
        <v>897.65329999999994</v>
      </c>
      <c r="U40" s="21">
        <v>761.6527000000001</v>
      </c>
      <c r="V40" s="21">
        <v>764.97339999999997</v>
      </c>
      <c r="W40" s="21">
        <v>185.7415</v>
      </c>
      <c r="X40" s="21">
        <v>76.451099999999997</v>
      </c>
      <c r="Y40" s="21">
        <v>6557.8662000000004</v>
      </c>
      <c r="Z40" s="21">
        <v>367.71109999999999</v>
      </c>
      <c r="AA40" s="21">
        <v>383.11970000000002</v>
      </c>
      <c r="AB40" s="21">
        <v>501.54590000000002</v>
      </c>
      <c r="AC40" s="21">
        <v>179.4212</v>
      </c>
      <c r="AD40" s="21">
        <v>30.248799999999999</v>
      </c>
      <c r="AE40" s="21">
        <v>13.9764</v>
      </c>
      <c r="AF40" s="21">
        <v>4.7610000000000001</v>
      </c>
      <c r="AG40" s="21">
        <v>3.9371999999999998</v>
      </c>
      <c r="AH40" s="21">
        <v>855.38120000000004</v>
      </c>
      <c r="AI40" s="21">
        <v>90.298699999999997</v>
      </c>
      <c r="AJ40" s="21">
        <v>2638.3501000000001</v>
      </c>
    </row>
    <row r="41" spans="1:36" x14ac:dyDescent="0.35">
      <c r="A41">
        <v>2038</v>
      </c>
      <c r="B41" s="21">
        <v>732.0231</v>
      </c>
      <c r="C41" s="21">
        <v>488.8433</v>
      </c>
      <c r="D41" s="21">
        <v>16.345800000000001</v>
      </c>
      <c r="E41" s="21">
        <v>124.6591</v>
      </c>
      <c r="F41" s="21">
        <v>13.0319</v>
      </c>
      <c r="G41" s="21">
        <v>4.7000000000000002E-3</v>
      </c>
      <c r="H41" s="21">
        <v>1562.8126999999999</v>
      </c>
      <c r="I41" s="21">
        <v>528.10649999999998</v>
      </c>
      <c r="J41" s="21">
        <v>511.17570000000001</v>
      </c>
      <c r="K41" s="21">
        <v>6.9640000000000128</v>
      </c>
      <c r="L41" s="21">
        <v>107.02119999999999</v>
      </c>
      <c r="M41" s="21">
        <v>45.339700000000001</v>
      </c>
      <c r="N41" s="21">
        <v>13.622400000000001</v>
      </c>
      <c r="O41" s="21">
        <v>0.25009999999999999</v>
      </c>
      <c r="P41" s="21">
        <v>1543.9048</v>
      </c>
      <c r="Q41" s="21">
        <v>964.34119999999996</v>
      </c>
      <c r="R41" s="21">
        <v>1171.6171922192373</v>
      </c>
      <c r="S41" s="21">
        <v>743.88910778076274</v>
      </c>
      <c r="T41" s="21">
        <v>879.10140000000013</v>
      </c>
      <c r="U41" s="21">
        <v>758.2245999999999</v>
      </c>
      <c r="V41" s="21">
        <v>764.9498000000001</v>
      </c>
      <c r="W41" s="21">
        <v>229.1754</v>
      </c>
      <c r="X41" s="21">
        <v>73.616199999999992</v>
      </c>
      <c r="Y41" s="21">
        <v>6570.5243999999984</v>
      </c>
      <c r="Z41" s="21">
        <v>368.14249999999998</v>
      </c>
      <c r="AA41" s="21">
        <v>388.31659999999999</v>
      </c>
      <c r="AB41" s="21">
        <v>475.98129999999998</v>
      </c>
      <c r="AC41" s="21">
        <v>192.62260000000001</v>
      </c>
      <c r="AD41" s="21">
        <v>29.356300000000001</v>
      </c>
      <c r="AE41" s="21">
        <v>18.035799999999998</v>
      </c>
      <c r="AF41" s="21">
        <v>4.4123999999999999</v>
      </c>
      <c r="AG41" s="21">
        <v>3.97</v>
      </c>
      <c r="AH41" s="21">
        <v>808.90359999999998</v>
      </c>
      <c r="AI41" s="21">
        <v>94.831299999999999</v>
      </c>
      <c r="AJ41" s="21">
        <v>2624.9996000000001</v>
      </c>
    </row>
    <row r="42" spans="1:36" x14ac:dyDescent="0.35">
      <c r="A42">
        <v>2039</v>
      </c>
      <c r="B42" s="21">
        <v>734.21709999999996</v>
      </c>
      <c r="C42" s="21">
        <v>473.85</v>
      </c>
      <c r="D42" s="21">
        <v>15.361000000000001</v>
      </c>
      <c r="E42" s="21">
        <v>121.456</v>
      </c>
      <c r="F42" s="21">
        <v>14.665900000000001</v>
      </c>
      <c r="G42" s="21">
        <v>4.7999999999999996E-3</v>
      </c>
      <c r="H42" s="21">
        <v>1563.4221</v>
      </c>
      <c r="I42" s="21">
        <v>521.6268</v>
      </c>
      <c r="J42" s="21">
        <v>495.28050000000002</v>
      </c>
      <c r="K42" s="21">
        <v>6.2183999999999884</v>
      </c>
      <c r="L42" s="21">
        <v>105.08510000000001</v>
      </c>
      <c r="M42" s="21">
        <v>46.1419</v>
      </c>
      <c r="N42" s="21">
        <v>15.236800000000001</v>
      </c>
      <c r="O42" s="21">
        <v>0.25030000000000002</v>
      </c>
      <c r="P42" s="21">
        <v>1553.5717</v>
      </c>
      <c r="Q42" s="21">
        <v>974.46969999999999</v>
      </c>
      <c r="R42" s="21">
        <v>1093.8969627498761</v>
      </c>
      <c r="S42" s="21">
        <v>754.93943725012377</v>
      </c>
      <c r="T42" s="21">
        <v>862.28779999999995</v>
      </c>
      <c r="U42" s="21">
        <v>754.6481</v>
      </c>
      <c r="V42" s="21">
        <v>764.97949999999992</v>
      </c>
      <c r="W42" s="21">
        <v>260.27449999999999</v>
      </c>
      <c r="X42" s="21">
        <v>70.953199999999995</v>
      </c>
      <c r="Y42" s="21">
        <v>6597.6988000000001</v>
      </c>
      <c r="Z42" s="21">
        <v>368.5265</v>
      </c>
      <c r="AA42" s="21">
        <v>392.1062</v>
      </c>
      <c r="AB42" s="21">
        <v>450.05250000000001</v>
      </c>
      <c r="AC42" s="21">
        <v>205.6634</v>
      </c>
      <c r="AD42" s="21">
        <v>28.492799999999999</v>
      </c>
      <c r="AE42" s="21">
        <v>23.046700000000001</v>
      </c>
      <c r="AF42" s="21">
        <v>4.0902000000000003</v>
      </c>
      <c r="AG42" s="21">
        <v>4</v>
      </c>
      <c r="AH42" s="21">
        <v>764.39499999999998</v>
      </c>
      <c r="AI42" s="21">
        <v>99.449799999999996</v>
      </c>
      <c r="AJ42" s="21">
        <v>2614.0396999999998</v>
      </c>
    </row>
    <row r="43" spans="1:36" x14ac:dyDescent="0.35">
      <c r="A43">
        <v>2040</v>
      </c>
      <c r="B43" s="21">
        <v>736.20690000000002</v>
      </c>
      <c r="C43" s="21">
        <v>458.6259</v>
      </c>
      <c r="D43" s="21">
        <v>14.482699999999999</v>
      </c>
      <c r="E43" s="21">
        <v>118.4015</v>
      </c>
      <c r="F43" s="21">
        <v>16.685600000000001</v>
      </c>
      <c r="G43" s="21">
        <v>4.7999999999999996E-3</v>
      </c>
      <c r="H43" s="21">
        <v>1563.7535</v>
      </c>
      <c r="I43" s="21">
        <v>514.63260000000002</v>
      </c>
      <c r="J43" s="21">
        <v>475.72949999999997</v>
      </c>
      <c r="K43" s="21">
        <v>5.555800000000005</v>
      </c>
      <c r="L43" s="21">
        <v>103.0822</v>
      </c>
      <c r="M43" s="21">
        <v>46.598999999999997</v>
      </c>
      <c r="N43" s="21">
        <v>17.084099999999999</v>
      </c>
      <c r="O43" s="21">
        <v>0.24979999999999999</v>
      </c>
      <c r="P43" s="21">
        <v>1558.8795</v>
      </c>
      <c r="Q43" s="21">
        <v>978.21979999999996</v>
      </c>
      <c r="R43" s="21">
        <v>1010.184024052146</v>
      </c>
      <c r="S43" s="21">
        <v>758.14607594785389</v>
      </c>
      <c r="T43" s="21">
        <v>844.59620000000018</v>
      </c>
      <c r="U43" s="21">
        <v>751.04309999999987</v>
      </c>
      <c r="V43" s="21">
        <v>760.99669999999992</v>
      </c>
      <c r="W43" s="21">
        <v>289.35210000000001</v>
      </c>
      <c r="X43" s="21">
        <v>68.520499999999998</v>
      </c>
      <c r="Y43" s="21">
        <v>6592.8406000000004</v>
      </c>
      <c r="Z43" s="21">
        <v>368.73419999999999</v>
      </c>
      <c r="AA43" s="21">
        <v>394.26659999999998</v>
      </c>
      <c r="AB43" s="21">
        <v>423.7054</v>
      </c>
      <c r="AC43" s="21">
        <v>218.3169</v>
      </c>
      <c r="AD43" s="21">
        <v>27.617599999999999</v>
      </c>
      <c r="AE43" s="21">
        <v>28.986499999999999</v>
      </c>
      <c r="AF43" s="21">
        <v>3.7925</v>
      </c>
      <c r="AG43" s="21">
        <v>4.0289000000000001</v>
      </c>
      <c r="AH43" s="21">
        <v>721.50070000000005</v>
      </c>
      <c r="AI43" s="21">
        <v>104.0628</v>
      </c>
      <c r="AJ43" s="21">
        <v>2602.9250000000002</v>
      </c>
    </row>
    <row r="44" spans="1:36" x14ac:dyDescent="0.35">
      <c r="A44">
        <v>2041</v>
      </c>
      <c r="B44" s="21">
        <v>739.68409999999994</v>
      </c>
      <c r="C44" s="21">
        <v>440.87079999999997</v>
      </c>
      <c r="D44" s="21">
        <v>13.6921</v>
      </c>
      <c r="E44" s="21">
        <v>116.306</v>
      </c>
      <c r="F44" s="21">
        <v>19.863199999999999</v>
      </c>
      <c r="G44" s="21">
        <v>4.8999999999999998E-3</v>
      </c>
      <c r="H44" s="21">
        <v>1564.7487000000001</v>
      </c>
      <c r="I44" s="21">
        <v>509.09769999999997</v>
      </c>
      <c r="J44" s="21">
        <v>453.08769999999998</v>
      </c>
      <c r="K44" s="21">
        <v>4.9720999999999975</v>
      </c>
      <c r="L44" s="21">
        <v>101.0587</v>
      </c>
      <c r="M44" s="21">
        <v>47.660499999999999</v>
      </c>
      <c r="N44" s="21">
        <v>20.089700000000001</v>
      </c>
      <c r="O44" s="21">
        <v>0.24859999999999999</v>
      </c>
      <c r="P44" s="21">
        <v>1566.5561</v>
      </c>
      <c r="Q44" s="21">
        <v>978.51700000000005</v>
      </c>
      <c r="R44" s="21">
        <v>920.98841064532132</v>
      </c>
      <c r="S44" s="21">
        <v>763.9951893546787</v>
      </c>
      <c r="T44" s="21">
        <v>824.10820000000012</v>
      </c>
      <c r="U44" s="21">
        <v>747.46319999999992</v>
      </c>
      <c r="V44" s="21">
        <v>761.11369999999988</v>
      </c>
      <c r="W44" s="21">
        <v>318.75310000000002</v>
      </c>
      <c r="X44" s="21">
        <v>65.834699999999998</v>
      </c>
      <c r="Y44" s="21">
        <v>6598.6064999999999</v>
      </c>
      <c r="Z44" s="21">
        <v>368.93650000000002</v>
      </c>
      <c r="AA44" s="21">
        <v>395.20960000000002</v>
      </c>
      <c r="AB44" s="21">
        <v>397.3304</v>
      </c>
      <c r="AC44" s="21">
        <v>231.08779999999999</v>
      </c>
      <c r="AD44" s="21">
        <v>26.775500000000001</v>
      </c>
      <c r="AE44" s="21">
        <v>35.795900000000003</v>
      </c>
      <c r="AF44" s="21">
        <v>3.5160999999999998</v>
      </c>
      <c r="AG44" s="21">
        <v>4.0587</v>
      </c>
      <c r="AH44" s="21">
        <v>680.33209999999997</v>
      </c>
      <c r="AI44" s="21">
        <v>108.9063</v>
      </c>
      <c r="AJ44" s="21">
        <v>2593.2984000000001</v>
      </c>
    </row>
    <row r="45" spans="1:36" x14ac:dyDescent="0.35">
      <c r="A45">
        <v>2042</v>
      </c>
      <c r="B45" s="21">
        <v>741.49080000000004</v>
      </c>
      <c r="C45" s="21">
        <v>422.87270000000001</v>
      </c>
      <c r="D45" s="21">
        <v>13.1183</v>
      </c>
      <c r="E45" s="21">
        <v>114.55549999999999</v>
      </c>
      <c r="F45" s="21">
        <v>23.444400000000002</v>
      </c>
      <c r="G45" s="21">
        <v>5.0000000000000001E-3</v>
      </c>
      <c r="H45" s="21">
        <v>1564.9534000000001</v>
      </c>
      <c r="I45" s="21">
        <v>501.79</v>
      </c>
      <c r="J45" s="21">
        <v>429.59219999999999</v>
      </c>
      <c r="K45" s="21">
        <v>4.4514999999999958</v>
      </c>
      <c r="L45" s="21">
        <v>99.049900000000008</v>
      </c>
      <c r="M45" s="21">
        <v>48.617600000000003</v>
      </c>
      <c r="N45" s="21">
        <v>23.504200000000001</v>
      </c>
      <c r="O45" s="21">
        <v>0.2477</v>
      </c>
      <c r="P45" s="21">
        <v>1574.3875</v>
      </c>
      <c r="Q45" s="21">
        <v>969.42669999999998</v>
      </c>
      <c r="R45" s="21">
        <v>859.96179808315856</v>
      </c>
      <c r="S45" s="21">
        <v>752.78760191684137</v>
      </c>
      <c r="T45" s="21">
        <v>804.73559999999998</v>
      </c>
      <c r="U45" s="21">
        <v>743.85159999999996</v>
      </c>
      <c r="V45" s="21">
        <v>761.2915999999999</v>
      </c>
      <c r="W45" s="21">
        <v>340.68770000000001</v>
      </c>
      <c r="X45" s="21">
        <v>63.60929999999999</v>
      </c>
      <c r="Y45" s="21">
        <v>6601.1281999999992</v>
      </c>
      <c r="Z45" s="21">
        <v>369.04230000000001</v>
      </c>
      <c r="AA45" s="21">
        <v>394.81020000000001</v>
      </c>
      <c r="AB45" s="21">
        <v>371.02159999999998</v>
      </c>
      <c r="AC45" s="21">
        <v>242.3879</v>
      </c>
      <c r="AD45" s="21">
        <v>25.944800000000001</v>
      </c>
      <c r="AE45" s="21">
        <v>43.33</v>
      </c>
      <c r="AF45" s="21">
        <v>3.2599</v>
      </c>
      <c r="AG45" s="21">
        <v>4.0895999999999999</v>
      </c>
      <c r="AH45" s="21">
        <v>640.72410000000002</v>
      </c>
      <c r="AI45" s="21">
        <v>113.91</v>
      </c>
      <c r="AJ45" s="21">
        <v>2584.2476000000001</v>
      </c>
    </row>
    <row r="46" spans="1:36" x14ac:dyDescent="0.35">
      <c r="A46">
        <v>2043</v>
      </c>
      <c r="B46" s="21">
        <v>746.59950000000003</v>
      </c>
      <c r="C46" s="21">
        <v>403.53429999999997</v>
      </c>
      <c r="D46" s="21">
        <v>12.6121</v>
      </c>
      <c r="E46" s="21">
        <v>112.7381</v>
      </c>
      <c r="F46" s="21">
        <v>27.630199999999999</v>
      </c>
      <c r="G46" s="21">
        <v>5.1000000000000004E-3</v>
      </c>
      <c r="H46" s="21">
        <v>1567.3357000000001</v>
      </c>
      <c r="I46" s="21">
        <v>497.92149999999998</v>
      </c>
      <c r="J46" s="21">
        <v>404.78710000000001</v>
      </c>
      <c r="K46" s="21">
        <v>3.9894000000000034</v>
      </c>
      <c r="L46" s="21">
        <v>97.064599999999999</v>
      </c>
      <c r="M46" s="21">
        <v>49.327500000000001</v>
      </c>
      <c r="N46" s="21">
        <v>27.496200000000002</v>
      </c>
      <c r="O46" s="21">
        <v>0.24690000000000001</v>
      </c>
      <c r="P46" s="21">
        <v>1585.0581999999999</v>
      </c>
      <c r="Q46" s="21">
        <v>976.7713</v>
      </c>
      <c r="R46" s="21">
        <v>824.10027027223975</v>
      </c>
      <c r="S46" s="21">
        <v>734.81282972776023</v>
      </c>
      <c r="T46" s="21">
        <v>786.66769999999985</v>
      </c>
      <c r="U46" s="21">
        <v>740.30270000000007</v>
      </c>
      <c r="V46" s="21">
        <v>761.95979999999997</v>
      </c>
      <c r="W46" s="21">
        <v>350.85379999999998</v>
      </c>
      <c r="X46" s="21">
        <v>61.607900000000001</v>
      </c>
      <c r="Y46" s="21">
        <v>6633.6486000000004</v>
      </c>
      <c r="Z46" s="21">
        <v>369.15620000000001</v>
      </c>
      <c r="AA46" s="21">
        <v>393.32600000000002</v>
      </c>
      <c r="AB46" s="21">
        <v>345.04450000000003</v>
      </c>
      <c r="AC46" s="21">
        <v>254.4522</v>
      </c>
      <c r="AD46" s="21">
        <v>25.155000000000001</v>
      </c>
      <c r="AE46" s="21">
        <v>51.657400000000003</v>
      </c>
      <c r="AF46" s="21">
        <v>3.0219</v>
      </c>
      <c r="AG46" s="21">
        <v>4.1224999999999996</v>
      </c>
      <c r="AH46" s="21">
        <v>602.69150000000002</v>
      </c>
      <c r="AI46" s="21">
        <v>119.2816</v>
      </c>
      <c r="AJ46" s="21">
        <v>2578.1077</v>
      </c>
    </row>
    <row r="47" spans="1:36" x14ac:dyDescent="0.35">
      <c r="A47">
        <v>2044</v>
      </c>
      <c r="B47" s="21">
        <v>750.74980000000005</v>
      </c>
      <c r="C47" s="21">
        <v>385.85590000000002</v>
      </c>
      <c r="D47" s="21">
        <v>12.168900000000001</v>
      </c>
      <c r="E47" s="21">
        <v>111.1463</v>
      </c>
      <c r="F47" s="21">
        <v>30.626200000000001</v>
      </c>
      <c r="G47" s="21">
        <v>5.1000000000000004E-3</v>
      </c>
      <c r="H47" s="21">
        <v>1569.5201999999999</v>
      </c>
      <c r="I47" s="21">
        <v>493.4504</v>
      </c>
      <c r="J47" s="21">
        <v>381.02010000000001</v>
      </c>
      <c r="K47" s="21">
        <v>3.5786000000000087</v>
      </c>
      <c r="L47" s="21">
        <v>95.152199999999993</v>
      </c>
      <c r="M47" s="21">
        <v>49.806899999999999</v>
      </c>
      <c r="N47" s="21">
        <v>30.134499999999999</v>
      </c>
      <c r="O47" s="21">
        <v>0.2465</v>
      </c>
      <c r="P47" s="21">
        <v>1596.6873000000001</v>
      </c>
      <c r="Q47" s="21">
        <v>982.49130000000002</v>
      </c>
      <c r="R47" s="21">
        <v>773.99082877232979</v>
      </c>
      <c r="S47" s="21">
        <v>736.76487122767014</v>
      </c>
      <c r="T47" s="21">
        <v>768.53489999999988</v>
      </c>
      <c r="U47" s="21">
        <v>737.03240000000005</v>
      </c>
      <c r="V47" s="21">
        <v>763.4532999999999</v>
      </c>
      <c r="W47" s="21">
        <v>361.95920000000001</v>
      </c>
      <c r="X47" s="21">
        <v>60.029899999999998</v>
      </c>
      <c r="Y47" s="21">
        <v>6676.7403000000004</v>
      </c>
      <c r="Z47" s="21">
        <v>369.32499999999999</v>
      </c>
      <c r="AA47" s="21">
        <v>390.8096000000001</v>
      </c>
      <c r="AB47" s="21">
        <v>319.65820000000002</v>
      </c>
      <c r="AC47" s="21">
        <v>265.95650000000001</v>
      </c>
      <c r="AD47" s="21">
        <v>24.428000000000001</v>
      </c>
      <c r="AE47" s="21">
        <v>60.799399999999999</v>
      </c>
      <c r="AF47" s="21">
        <v>2.8010999999999999</v>
      </c>
      <c r="AG47" s="21">
        <v>4.1586999999999996</v>
      </c>
      <c r="AH47" s="21">
        <v>566.24609999999996</v>
      </c>
      <c r="AI47" s="21">
        <v>125.15170000000001</v>
      </c>
      <c r="AJ47" s="21">
        <v>2574.8521999999989</v>
      </c>
    </row>
    <row r="48" spans="1:36" x14ac:dyDescent="0.35">
      <c r="A48">
        <v>2045</v>
      </c>
      <c r="B48" s="21">
        <v>755.72080000000005</v>
      </c>
      <c r="C48" s="21">
        <v>369.83530000000002</v>
      </c>
      <c r="D48" s="21">
        <v>11.7829</v>
      </c>
      <c r="E48" s="21">
        <v>109.6367</v>
      </c>
      <c r="F48" s="21">
        <v>32.025599999999997</v>
      </c>
      <c r="G48" s="21">
        <v>5.1999999999999998E-3</v>
      </c>
      <c r="H48" s="21">
        <v>1571.4458</v>
      </c>
      <c r="I48" s="21">
        <v>489.97699999999998</v>
      </c>
      <c r="J48" s="21">
        <v>359.01979999999998</v>
      </c>
      <c r="K48" s="21">
        <v>3.2139000000000095</v>
      </c>
      <c r="L48" s="21">
        <v>93.343699999999998</v>
      </c>
      <c r="M48" s="21">
        <v>50.0884</v>
      </c>
      <c r="N48" s="21">
        <v>31.059699999999999</v>
      </c>
      <c r="O48" s="21">
        <v>0.24579999999999999</v>
      </c>
      <c r="P48" s="21">
        <v>1609.3712</v>
      </c>
      <c r="Q48" s="21">
        <v>986.67880000000002</v>
      </c>
      <c r="R48" s="21">
        <v>729.30593779086416</v>
      </c>
      <c r="S48" s="21">
        <v>726.16546220913574</v>
      </c>
      <c r="T48" s="21">
        <v>750.01709999999991</v>
      </c>
      <c r="U48" s="21">
        <v>733.85420000000011</v>
      </c>
      <c r="V48" s="21">
        <v>763.16559999999993</v>
      </c>
      <c r="W48" s="21">
        <v>372.64659999999998</v>
      </c>
      <c r="X48" s="21">
        <v>58.664400000000001</v>
      </c>
      <c r="Y48" s="21">
        <v>6701.6828999999998</v>
      </c>
      <c r="Z48" s="21">
        <v>369.60869999999989</v>
      </c>
      <c r="AA48" s="21">
        <v>382.29860000000002</v>
      </c>
      <c r="AB48" s="21">
        <v>298.66059999999999</v>
      </c>
      <c r="AC48" s="21">
        <v>277.69029999999998</v>
      </c>
      <c r="AD48" s="21">
        <v>23.7621</v>
      </c>
      <c r="AE48" s="21">
        <v>70.646600000000007</v>
      </c>
      <c r="AF48" s="21">
        <v>2.5960000000000001</v>
      </c>
      <c r="AG48" s="21">
        <v>4.1985000000000001</v>
      </c>
      <c r="AH48" s="21">
        <v>532.27290000000005</v>
      </c>
      <c r="AI48" s="21">
        <v>131.61089999999999</v>
      </c>
      <c r="AJ48" s="21">
        <v>2571.5329000000002</v>
      </c>
    </row>
    <row r="49" spans="1:36" x14ac:dyDescent="0.35">
      <c r="A49">
        <v>2046</v>
      </c>
      <c r="B49" s="21">
        <v>761.69680000000005</v>
      </c>
      <c r="C49" s="21">
        <v>354.7527</v>
      </c>
      <c r="D49" s="21">
        <v>11.4421</v>
      </c>
      <c r="E49" s="21">
        <v>108.1377</v>
      </c>
      <c r="F49" s="21">
        <v>32.414400000000001</v>
      </c>
      <c r="G49" s="21">
        <v>5.1999999999999998E-3</v>
      </c>
      <c r="H49" s="21">
        <v>1573.6881000000001</v>
      </c>
      <c r="I49" s="21">
        <v>487.73110000000003</v>
      </c>
      <c r="J49" s="21">
        <v>338.62880000000001</v>
      </c>
      <c r="K49" s="21">
        <v>2.8898999999999972</v>
      </c>
      <c r="L49" s="21">
        <v>91.666200000000003</v>
      </c>
      <c r="M49" s="21">
        <v>50.2316</v>
      </c>
      <c r="N49" s="21">
        <v>30.954999999999998</v>
      </c>
      <c r="O49" s="21">
        <v>0.24510000000000001</v>
      </c>
      <c r="P49" s="21">
        <v>1623.3584000000001</v>
      </c>
      <c r="Q49" s="21">
        <v>992.36220000000003</v>
      </c>
      <c r="R49" s="21">
        <v>678.44844781048789</v>
      </c>
      <c r="S49" s="21">
        <v>725.86705218951204</v>
      </c>
      <c r="T49" s="21">
        <v>733.1319000000002</v>
      </c>
      <c r="U49" s="21">
        <v>730.84879999999987</v>
      </c>
      <c r="V49" s="21">
        <v>763.05859999999996</v>
      </c>
      <c r="W49" s="21">
        <v>380.82549999999998</v>
      </c>
      <c r="X49" s="21">
        <v>57.582500000000003</v>
      </c>
      <c r="Y49" s="21">
        <v>6728.7891</v>
      </c>
      <c r="Z49" s="21">
        <v>370.05220000000003</v>
      </c>
      <c r="AA49" s="21">
        <v>366.39280000000002</v>
      </c>
      <c r="AB49" s="21">
        <v>282.95460000000003</v>
      </c>
      <c r="AC49" s="21">
        <v>289.66000000000003</v>
      </c>
      <c r="AD49" s="21">
        <v>23.168800000000001</v>
      </c>
      <c r="AE49" s="21">
        <v>81.278400000000005</v>
      </c>
      <c r="AF49" s="21">
        <v>2.4062999999999999</v>
      </c>
      <c r="AG49" s="21">
        <v>4.2408000000000001</v>
      </c>
      <c r="AH49" s="21">
        <v>501.01479999999998</v>
      </c>
      <c r="AI49" s="21">
        <v>138.68459999999999</v>
      </c>
      <c r="AJ49" s="21">
        <v>2569.4956999999999</v>
      </c>
    </row>
    <row r="50" spans="1:36" x14ac:dyDescent="0.35">
      <c r="A50">
        <v>2047</v>
      </c>
      <c r="B50" s="21">
        <v>767.46320000000003</v>
      </c>
      <c r="C50" s="21">
        <v>340.70240000000001</v>
      </c>
      <c r="D50" s="21">
        <v>11.1014</v>
      </c>
      <c r="E50" s="21">
        <v>106.7056</v>
      </c>
      <c r="F50" s="21">
        <v>32.292000000000002</v>
      </c>
      <c r="G50" s="21">
        <v>5.3E-3</v>
      </c>
      <c r="H50" s="21">
        <v>1576.2470000000001</v>
      </c>
      <c r="I50" s="21">
        <v>486.11950000000002</v>
      </c>
      <c r="J50" s="21">
        <v>319.53059999999999</v>
      </c>
      <c r="K50" s="21">
        <v>2.6020000000000039</v>
      </c>
      <c r="L50" s="21">
        <v>90.098199999999991</v>
      </c>
      <c r="M50" s="21">
        <v>50.258200000000002</v>
      </c>
      <c r="N50" s="21">
        <v>30.310600000000001</v>
      </c>
      <c r="O50" s="21">
        <v>0.24410000000000001</v>
      </c>
      <c r="P50" s="21">
        <v>1638.9096999999999</v>
      </c>
      <c r="Q50" s="21">
        <v>998.10739999999998</v>
      </c>
      <c r="R50" s="21">
        <v>636.68659772255194</v>
      </c>
      <c r="S50" s="21">
        <v>722.90050227744803</v>
      </c>
      <c r="T50" s="21">
        <v>719.9473999999999</v>
      </c>
      <c r="U50" s="21">
        <v>728.41800000000001</v>
      </c>
      <c r="V50" s="21">
        <v>763.46379999999999</v>
      </c>
      <c r="W50" s="21">
        <v>382.71910000000003</v>
      </c>
      <c r="X50" s="21">
        <v>56.820399999999999</v>
      </c>
      <c r="Y50" s="21">
        <v>6760.4701000000014</v>
      </c>
      <c r="Z50" s="21">
        <v>370.6508</v>
      </c>
      <c r="AA50" s="21">
        <v>350.59359999999998</v>
      </c>
      <c r="AB50" s="21">
        <v>267.06130000000002</v>
      </c>
      <c r="AC50" s="21">
        <v>301.65890000000002</v>
      </c>
      <c r="AD50" s="21">
        <v>22.646100000000001</v>
      </c>
      <c r="AE50" s="21">
        <v>92.838099999999997</v>
      </c>
      <c r="AF50" s="21">
        <v>2.2307000000000001</v>
      </c>
      <c r="AG50" s="21">
        <v>4.2858999999999998</v>
      </c>
      <c r="AH50" s="21">
        <v>471.04059999999998</v>
      </c>
      <c r="AI50" s="21">
        <v>146.53630000000001</v>
      </c>
      <c r="AJ50" s="21">
        <v>2568.6435999999999</v>
      </c>
    </row>
    <row r="51" spans="1:36" x14ac:dyDescent="0.35">
      <c r="A51">
        <v>2048</v>
      </c>
      <c r="B51" s="21">
        <v>773.6309</v>
      </c>
      <c r="C51" s="21">
        <v>327.4135</v>
      </c>
      <c r="D51" s="21">
        <v>10.799899999999999</v>
      </c>
      <c r="E51" s="21">
        <v>105.37090000000001</v>
      </c>
      <c r="F51" s="21">
        <v>32.012300000000003</v>
      </c>
      <c r="G51" s="21">
        <v>5.3E-3</v>
      </c>
      <c r="H51" s="21">
        <v>1579.2660000000001</v>
      </c>
      <c r="I51" s="21">
        <v>485.23919999999998</v>
      </c>
      <c r="J51" s="21">
        <v>301.6721</v>
      </c>
      <c r="K51" s="21">
        <v>2.3462000000000103</v>
      </c>
      <c r="L51" s="21">
        <v>88.688999999999993</v>
      </c>
      <c r="M51" s="21">
        <v>50.223599999999998</v>
      </c>
      <c r="N51" s="21">
        <v>29.522600000000001</v>
      </c>
      <c r="O51" s="21">
        <v>0.24279999999999999</v>
      </c>
      <c r="P51" s="21">
        <v>1655.5734</v>
      </c>
      <c r="Q51" s="21">
        <v>1004.198</v>
      </c>
      <c r="R51" s="21">
        <v>597.24995449638675</v>
      </c>
      <c r="S51" s="21">
        <v>722.75674550361316</v>
      </c>
      <c r="T51" s="21">
        <v>709.67899999999997</v>
      </c>
      <c r="U51" s="21">
        <v>726.30840000000001</v>
      </c>
      <c r="V51" s="21">
        <v>764.54179999999997</v>
      </c>
      <c r="W51" s="21">
        <v>380.71980000000002</v>
      </c>
      <c r="X51" s="21">
        <v>56.347900000000003</v>
      </c>
      <c r="Y51" s="21">
        <v>6795.9029999999993</v>
      </c>
      <c r="Z51" s="21">
        <v>371.4384</v>
      </c>
      <c r="AA51" s="21">
        <v>334.77269999999999</v>
      </c>
      <c r="AB51" s="21">
        <v>250.87620000000001</v>
      </c>
      <c r="AC51" s="21">
        <v>313.63589999999999</v>
      </c>
      <c r="AD51" s="21">
        <v>22.200399999999998</v>
      </c>
      <c r="AE51" s="21">
        <v>105.63160000000001</v>
      </c>
      <c r="AF51" s="21">
        <v>2.0682999999999998</v>
      </c>
      <c r="AG51" s="21">
        <v>4.3341000000000003</v>
      </c>
      <c r="AH51" s="21">
        <v>441.9271</v>
      </c>
      <c r="AI51" s="21">
        <v>155.2062</v>
      </c>
      <c r="AJ51" s="21">
        <v>2569.9045999999998</v>
      </c>
    </row>
    <row r="52" spans="1:36" x14ac:dyDescent="0.35">
      <c r="A52">
        <v>2049</v>
      </c>
      <c r="B52" s="21">
        <v>778.92449999999997</v>
      </c>
      <c r="C52" s="21">
        <v>315.12909999999999</v>
      </c>
      <c r="D52" s="21">
        <v>10.5314</v>
      </c>
      <c r="E52" s="21">
        <v>104.20269999999999</v>
      </c>
      <c r="F52" s="21">
        <v>31.732199999999999</v>
      </c>
      <c r="G52" s="21">
        <v>5.4000000000000003E-3</v>
      </c>
      <c r="H52" s="21">
        <v>1582.8711000000001</v>
      </c>
      <c r="I52" s="21">
        <v>484.52679999999998</v>
      </c>
      <c r="J52" s="21">
        <v>285.11149999999998</v>
      </c>
      <c r="K52" s="21">
        <v>2.1186000000000007</v>
      </c>
      <c r="L52" s="21">
        <v>87.475999999999999</v>
      </c>
      <c r="M52" s="21">
        <v>50.164499999999997</v>
      </c>
      <c r="N52" s="21">
        <v>28.734000000000002</v>
      </c>
      <c r="O52" s="21">
        <v>0.24129999999999999</v>
      </c>
      <c r="P52" s="21">
        <v>1674.1448</v>
      </c>
      <c r="Q52" s="21">
        <v>1008.539</v>
      </c>
      <c r="R52" s="21">
        <v>559.95928821169775</v>
      </c>
      <c r="S52" s="21">
        <v>725.21401178830217</v>
      </c>
      <c r="T52" s="21">
        <v>701.6848</v>
      </c>
      <c r="U52" s="21">
        <v>724.48620000000005</v>
      </c>
      <c r="V52" s="21">
        <v>766.33859999999993</v>
      </c>
      <c r="W52" s="21">
        <v>376.58479999999997</v>
      </c>
      <c r="X52" s="21">
        <v>56.044400000000003</v>
      </c>
      <c r="Y52" s="21">
        <v>6838.4661999999998</v>
      </c>
      <c r="Z52" s="21">
        <v>372.48259999999999</v>
      </c>
      <c r="AA52" s="21">
        <v>318.9787</v>
      </c>
      <c r="AB52" s="21">
        <v>234.50020000000001</v>
      </c>
      <c r="AC52" s="21">
        <v>325.4461</v>
      </c>
      <c r="AD52" s="21">
        <v>21.863800000000001</v>
      </c>
      <c r="AE52" s="21">
        <v>119.6525</v>
      </c>
      <c r="AF52" s="21">
        <v>1.9179999999999999</v>
      </c>
      <c r="AG52" s="21">
        <v>4.3845000000000001</v>
      </c>
      <c r="AH52" s="21">
        <v>413.76839999999999</v>
      </c>
      <c r="AI52" s="21">
        <v>164.7465</v>
      </c>
      <c r="AJ52" s="21">
        <v>2573.9043000000011</v>
      </c>
    </row>
    <row r="53" spans="1:36" x14ac:dyDescent="0.35">
      <c r="A53">
        <v>2050</v>
      </c>
      <c r="B53" s="21">
        <v>784.97799999999995</v>
      </c>
      <c r="C53" s="21">
        <v>303.19119999999998</v>
      </c>
      <c r="D53" s="21">
        <v>10.275499999999999</v>
      </c>
      <c r="E53" s="21">
        <v>103.0763</v>
      </c>
      <c r="F53" s="21">
        <v>31.419599999999999</v>
      </c>
      <c r="G53" s="21">
        <v>5.4000000000000003E-3</v>
      </c>
      <c r="H53" s="21">
        <v>1586.4944</v>
      </c>
      <c r="I53" s="21">
        <v>484.80119999999999</v>
      </c>
      <c r="J53" s="21">
        <v>269.75290000000001</v>
      </c>
      <c r="K53" s="21">
        <v>1.9158999999999935</v>
      </c>
      <c r="L53" s="21">
        <v>86.405000000000001</v>
      </c>
      <c r="M53" s="21">
        <v>50.097499999999997</v>
      </c>
      <c r="N53" s="21">
        <v>27.978100000000001</v>
      </c>
      <c r="O53" s="21">
        <v>0.23980000000000001</v>
      </c>
      <c r="P53" s="21">
        <v>1694.277</v>
      </c>
      <c r="Q53" s="21">
        <v>1013.6849999999999</v>
      </c>
      <c r="R53" s="21">
        <v>524.45292451154444</v>
      </c>
      <c r="S53" s="21">
        <v>729.23117548845551</v>
      </c>
      <c r="T53" s="21">
        <v>695.14209999999991</v>
      </c>
      <c r="U53" s="21">
        <v>722.8035000000001</v>
      </c>
      <c r="V53" s="21">
        <v>768.49080000000004</v>
      </c>
      <c r="W53" s="21">
        <v>371.38189999999997</v>
      </c>
      <c r="X53" s="21">
        <v>55.905700000000003</v>
      </c>
      <c r="Y53" s="21">
        <v>6883.3493000000008</v>
      </c>
      <c r="Z53" s="21">
        <v>373.73860000000002</v>
      </c>
      <c r="AA53" s="21">
        <v>303.19459999999998</v>
      </c>
      <c r="AB53" s="21">
        <v>217.90950000000001</v>
      </c>
      <c r="AC53" s="21">
        <v>337.21589999999998</v>
      </c>
      <c r="AD53" s="21">
        <v>21.614999999999998</v>
      </c>
      <c r="AE53" s="21">
        <v>134.5558</v>
      </c>
      <c r="AF53" s="21">
        <v>1.7789999999999999</v>
      </c>
      <c r="AG53" s="21">
        <v>4.4367999999999999</v>
      </c>
      <c r="AH53" s="21">
        <v>386.43490000000003</v>
      </c>
      <c r="AI53" s="21">
        <v>175.08519999999999</v>
      </c>
      <c r="AJ53" s="21">
        <v>2579.8404999999998</v>
      </c>
    </row>
  </sheetData>
  <hyperlinks>
    <hyperlink ref="A3" location="'Table of Contents'!A1" display="Table of Contents" xr:uid="{85B1863E-D784-4CD6-B000-A702622D61F8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2"/>
  <sheetViews>
    <sheetView workbookViewId="0">
      <selection activeCell="G14" sqref="G14"/>
    </sheetView>
  </sheetViews>
  <sheetFormatPr defaultRowHeight="14.5" x14ac:dyDescent="0.35"/>
  <cols>
    <col min="1" max="1" width="5" bestFit="1" customWidth="1"/>
    <col min="2" max="2" width="28.7265625" customWidth="1"/>
    <col min="3" max="3" width="14.453125" customWidth="1"/>
    <col min="4" max="5" width="18.81640625" customWidth="1"/>
    <col min="7" max="7" width="30.26953125" customWidth="1"/>
  </cols>
  <sheetData>
    <row r="1" spans="1:10" x14ac:dyDescent="0.35">
      <c r="A1" s="14" t="s">
        <v>205</v>
      </c>
    </row>
    <row r="2" spans="1:10" x14ac:dyDescent="0.35">
      <c r="A2" t="s">
        <v>240</v>
      </c>
    </row>
    <row r="3" spans="1:10" x14ac:dyDescent="0.35">
      <c r="A3" s="29" t="s">
        <v>260</v>
      </c>
    </row>
    <row r="6" spans="1:10" s="1" customFormat="1" x14ac:dyDescent="0.35">
      <c r="B6" s="1" t="s">
        <v>110</v>
      </c>
      <c r="C6" s="1" t="s">
        <v>21</v>
      </c>
      <c r="D6" s="1" t="s">
        <v>11</v>
      </c>
      <c r="E6" s="1" t="s">
        <v>111</v>
      </c>
      <c r="F6" s="1" t="s">
        <v>20</v>
      </c>
      <c r="G6" s="1" t="s">
        <v>112</v>
      </c>
      <c r="H6" s="1" t="s">
        <v>65</v>
      </c>
      <c r="I6" s="1" t="s">
        <v>175</v>
      </c>
      <c r="J6" s="1" t="s">
        <v>50</v>
      </c>
    </row>
    <row r="7" spans="1:10" x14ac:dyDescent="0.35">
      <c r="A7">
        <v>2005</v>
      </c>
      <c r="B7" s="21">
        <v>1275.7419</v>
      </c>
      <c r="C7" s="21">
        <v>1294.999</v>
      </c>
      <c r="D7" s="21">
        <v>3674.6421</v>
      </c>
      <c r="E7" s="21">
        <v>0</v>
      </c>
      <c r="F7" s="21">
        <v>1032.8389999999999</v>
      </c>
      <c r="G7" s="21">
        <v>918.9588</v>
      </c>
      <c r="H7" s="21">
        <v>3965.6296000000011</v>
      </c>
      <c r="I7" s="21">
        <v>825.43149999999991</v>
      </c>
      <c r="J7" s="21">
        <v>12988.241900000001</v>
      </c>
    </row>
    <row r="8" spans="1:10" x14ac:dyDescent="0.35">
      <c r="A8">
        <v>2006</v>
      </c>
      <c r="B8" s="21">
        <v>1290.9779000000001</v>
      </c>
      <c r="C8" s="21">
        <v>1261.691</v>
      </c>
      <c r="D8" s="21">
        <v>3695.4724000000001</v>
      </c>
      <c r="E8" s="21">
        <v>0</v>
      </c>
      <c r="F8" s="21">
        <v>1032.6859999999999</v>
      </c>
      <c r="G8" s="21">
        <v>876.35320000000002</v>
      </c>
      <c r="H8" s="21">
        <v>3985.3225000000011</v>
      </c>
      <c r="I8" s="21">
        <v>860.07359999999994</v>
      </c>
      <c r="J8" s="21">
        <v>13002.5766</v>
      </c>
    </row>
    <row r="9" spans="1:10" x14ac:dyDescent="0.35">
      <c r="A9">
        <v>2007</v>
      </c>
      <c r="B9" s="21">
        <v>1284.9009000000001</v>
      </c>
      <c r="C9" s="21">
        <v>1314.4939999999999</v>
      </c>
      <c r="D9" s="21">
        <v>3893.6401999999998</v>
      </c>
      <c r="E9" s="21">
        <v>0</v>
      </c>
      <c r="F9" s="21">
        <v>1029.5319999999999</v>
      </c>
      <c r="G9" s="21">
        <v>879.83339999999998</v>
      </c>
      <c r="H9" s="21">
        <v>4126.0085000000008</v>
      </c>
      <c r="I9" s="21">
        <v>846.95669999999996</v>
      </c>
      <c r="J9" s="21">
        <v>13375.3657</v>
      </c>
    </row>
    <row r="10" spans="1:10" x14ac:dyDescent="0.35">
      <c r="A10">
        <v>2008</v>
      </c>
      <c r="B10" s="21">
        <v>1150.9023</v>
      </c>
      <c r="C10" s="21">
        <v>1354.798</v>
      </c>
      <c r="D10" s="21">
        <v>3908.6568000000002</v>
      </c>
      <c r="E10" s="21">
        <v>0</v>
      </c>
      <c r="F10" s="21">
        <v>953.48</v>
      </c>
      <c r="G10" s="21">
        <v>826.12569999999994</v>
      </c>
      <c r="H10" s="21">
        <v>4021.6996999999992</v>
      </c>
      <c r="I10" s="21">
        <v>815.61869999999999</v>
      </c>
      <c r="J10" s="21">
        <v>13031.281199999999</v>
      </c>
    </row>
    <row r="11" spans="1:10" x14ac:dyDescent="0.35">
      <c r="A11">
        <v>2009</v>
      </c>
      <c r="B11" s="21">
        <v>969.30360000000007</v>
      </c>
      <c r="C11" s="21">
        <v>1313.4390000000001</v>
      </c>
      <c r="D11" s="21">
        <v>3792.0590000000002</v>
      </c>
      <c r="E11" s="21">
        <v>0</v>
      </c>
      <c r="F11" s="21">
        <v>940.94889999999998</v>
      </c>
      <c r="G11" s="21">
        <v>736.13800000000015</v>
      </c>
      <c r="H11" s="21">
        <v>3889.3994000000002</v>
      </c>
      <c r="I11" s="21">
        <v>756.99559999999997</v>
      </c>
      <c r="J11" s="21">
        <v>12398.2835</v>
      </c>
    </row>
    <row r="12" spans="1:10" x14ac:dyDescent="0.35">
      <c r="A12">
        <v>2010</v>
      </c>
      <c r="B12" s="21">
        <v>936.41849999999999</v>
      </c>
      <c r="C12" s="21">
        <v>1254.425</v>
      </c>
      <c r="D12" s="21">
        <v>3956.7392</v>
      </c>
      <c r="E12" s="21">
        <v>0</v>
      </c>
      <c r="F12" s="21">
        <v>955.09050000000002</v>
      </c>
      <c r="G12" s="21">
        <v>933.61230000000012</v>
      </c>
      <c r="H12" s="21">
        <v>3952.7638000000002</v>
      </c>
      <c r="I12" s="21">
        <v>850.79660000000001</v>
      </c>
      <c r="J12" s="21">
        <v>12839.8459</v>
      </c>
    </row>
    <row r="13" spans="1:10" x14ac:dyDescent="0.35">
      <c r="A13">
        <v>2011</v>
      </c>
      <c r="B13" s="21">
        <v>905.68099999999993</v>
      </c>
      <c r="C13" s="21">
        <v>1340.9</v>
      </c>
      <c r="D13" s="21">
        <v>4233.8757999999998</v>
      </c>
      <c r="E13" s="21">
        <v>0</v>
      </c>
      <c r="F13" s="21">
        <v>1048.2560000000001</v>
      </c>
      <c r="G13" s="21">
        <v>922.9369999999999</v>
      </c>
      <c r="H13" s="21">
        <v>3944.9837000000002</v>
      </c>
      <c r="I13" s="21">
        <v>855.16980000000012</v>
      </c>
      <c r="J13" s="21">
        <v>13251.8033</v>
      </c>
    </row>
    <row r="14" spans="1:10" x14ac:dyDescent="0.35">
      <c r="A14">
        <v>2012</v>
      </c>
      <c r="B14" s="21">
        <v>761.85140000000001</v>
      </c>
      <c r="C14" s="21">
        <v>1354.6389999999999</v>
      </c>
      <c r="D14" s="21">
        <v>4323.3023999999996</v>
      </c>
      <c r="E14" s="21">
        <v>0</v>
      </c>
      <c r="F14" s="21">
        <v>1020.433</v>
      </c>
      <c r="G14" s="21">
        <v>942.37010000000021</v>
      </c>
      <c r="H14" s="21">
        <v>3961.6016</v>
      </c>
      <c r="I14" s="21">
        <v>951.33409999999992</v>
      </c>
      <c r="J14" s="21">
        <v>13315.5316</v>
      </c>
    </row>
    <row r="15" spans="1:10" x14ac:dyDescent="0.35">
      <c r="A15">
        <v>2013</v>
      </c>
      <c r="B15" s="21">
        <v>761.1561999999999</v>
      </c>
      <c r="C15" s="21">
        <v>1394.5129999999999</v>
      </c>
      <c r="D15" s="21">
        <v>4486.1823999999997</v>
      </c>
      <c r="E15" s="21">
        <v>0</v>
      </c>
      <c r="F15" s="21">
        <v>1117.604</v>
      </c>
      <c r="G15" s="21">
        <v>992.19069999999988</v>
      </c>
      <c r="H15" s="21">
        <v>3929.5825000000004</v>
      </c>
      <c r="I15" s="21">
        <v>911.58359999999993</v>
      </c>
      <c r="J15" s="21">
        <v>13592.812400000001</v>
      </c>
    </row>
    <row r="16" spans="1:10" x14ac:dyDescent="0.35">
      <c r="A16">
        <v>2014</v>
      </c>
      <c r="B16" s="21">
        <v>725.38930000000005</v>
      </c>
      <c r="C16" s="21">
        <v>1363.0039999999999</v>
      </c>
      <c r="D16" s="21">
        <v>4578.2723999999998</v>
      </c>
      <c r="E16" s="21">
        <v>0</v>
      </c>
      <c r="F16" s="21">
        <v>1189.942</v>
      </c>
      <c r="G16" s="21">
        <v>1021.0718000000001</v>
      </c>
      <c r="H16" s="21">
        <v>3872.6510000000007</v>
      </c>
      <c r="I16" s="21">
        <v>883.19100000000003</v>
      </c>
      <c r="J16" s="21">
        <v>13633.521500000001</v>
      </c>
    </row>
    <row r="17" spans="1:10" x14ac:dyDescent="0.35">
      <c r="A17">
        <v>2015</v>
      </c>
      <c r="B17" s="21">
        <v>732.14610000000005</v>
      </c>
      <c r="C17" s="21">
        <v>1362.0239999999999</v>
      </c>
      <c r="D17" s="21">
        <v>4739.482</v>
      </c>
      <c r="E17" s="21">
        <v>0</v>
      </c>
      <c r="F17" s="21">
        <v>1063.5619999999999</v>
      </c>
      <c r="G17" s="21">
        <v>1087.2141999999999</v>
      </c>
      <c r="H17" s="21">
        <v>3872.4930999999997</v>
      </c>
      <c r="I17" s="21">
        <v>910.82680000000005</v>
      </c>
      <c r="J17" s="21">
        <v>13767.7482</v>
      </c>
    </row>
    <row r="18" spans="1:10" x14ac:dyDescent="0.35">
      <c r="A18">
        <v>2016</v>
      </c>
      <c r="B18" s="21">
        <v>803.58870000000002</v>
      </c>
      <c r="C18" s="21">
        <v>1373.577</v>
      </c>
      <c r="D18" s="21">
        <v>4608.9849999999997</v>
      </c>
      <c r="E18" s="21">
        <v>0</v>
      </c>
      <c r="F18" s="21">
        <v>1059.586</v>
      </c>
      <c r="G18" s="21">
        <v>897.88319999999999</v>
      </c>
      <c r="H18" s="21">
        <v>3911.0060999999992</v>
      </c>
      <c r="I18" s="21">
        <v>935.29340000000002</v>
      </c>
      <c r="J18" s="21">
        <v>13589.919400000001</v>
      </c>
    </row>
    <row r="19" spans="1:10" x14ac:dyDescent="0.35">
      <c r="A19">
        <v>2017</v>
      </c>
      <c r="B19" s="21">
        <v>844.92010000000005</v>
      </c>
      <c r="C19" s="21">
        <v>1406.16</v>
      </c>
      <c r="D19" s="21">
        <v>4700.4321999999993</v>
      </c>
      <c r="E19" s="21">
        <v>0</v>
      </c>
      <c r="F19" s="21">
        <v>1058.2349999999999</v>
      </c>
      <c r="G19" s="21">
        <v>909.47640000000001</v>
      </c>
      <c r="H19" s="21">
        <v>4063.434099999999</v>
      </c>
      <c r="I19" s="21">
        <v>843.2786000000001</v>
      </c>
      <c r="J19" s="21">
        <v>13825.936400000001</v>
      </c>
    </row>
    <row r="20" spans="1:10" x14ac:dyDescent="0.35">
      <c r="A20">
        <v>2018</v>
      </c>
      <c r="B20" s="21">
        <v>750.33580000000006</v>
      </c>
      <c r="C20" s="21">
        <v>1375.1990000000001</v>
      </c>
      <c r="D20" s="21">
        <v>4984.9044000000004</v>
      </c>
      <c r="E20" s="21">
        <v>0</v>
      </c>
      <c r="F20" s="21">
        <v>1052.299</v>
      </c>
      <c r="G20" s="21">
        <v>980.28859999999997</v>
      </c>
      <c r="H20" s="21">
        <v>4166.0590000000002</v>
      </c>
      <c r="I20" s="21">
        <v>872.80919999999992</v>
      </c>
      <c r="J20" s="21">
        <v>14181.895</v>
      </c>
    </row>
    <row r="21" spans="1:10" x14ac:dyDescent="0.35">
      <c r="A21">
        <v>2019</v>
      </c>
      <c r="B21" s="21">
        <v>712.8839999999999</v>
      </c>
      <c r="C21" s="21">
        <v>1353.0119999999999</v>
      </c>
      <c r="D21" s="21">
        <v>5044.7064</v>
      </c>
      <c r="E21" s="21">
        <v>0</v>
      </c>
      <c r="F21" s="21">
        <v>1057.183</v>
      </c>
      <c r="G21" s="21">
        <v>983.76439999999991</v>
      </c>
      <c r="H21" s="21">
        <v>4181.3783999999996</v>
      </c>
      <c r="I21" s="21">
        <v>885.22149999999999</v>
      </c>
      <c r="J21" s="21">
        <v>14218.976199999999</v>
      </c>
    </row>
    <row r="22" spans="1:10" x14ac:dyDescent="0.35">
      <c r="A22">
        <v>2020</v>
      </c>
      <c r="B22" s="21">
        <v>502.66169999999988</v>
      </c>
      <c r="C22" s="21">
        <v>1389.5640000000001</v>
      </c>
      <c r="D22" s="21">
        <v>4939.5040999999992</v>
      </c>
      <c r="E22" s="21">
        <v>0</v>
      </c>
      <c r="F22" s="21">
        <v>924.1309</v>
      </c>
      <c r="G22" s="21">
        <v>972.23990000000003</v>
      </c>
      <c r="H22" s="21">
        <v>3399.3003999999987</v>
      </c>
      <c r="I22" s="21">
        <v>890.37789999999995</v>
      </c>
      <c r="J22" s="21">
        <v>13017.778899999999</v>
      </c>
    </row>
    <row r="23" spans="1:10" x14ac:dyDescent="0.35">
      <c r="A23">
        <v>2021</v>
      </c>
      <c r="B23" s="21">
        <v>582.3655</v>
      </c>
      <c r="C23" s="21">
        <v>1414.018</v>
      </c>
      <c r="D23" s="21">
        <v>5025.9197000000004</v>
      </c>
      <c r="E23" s="21">
        <v>1.72E-2</v>
      </c>
      <c r="F23" s="21">
        <v>870.77729999999997</v>
      </c>
      <c r="G23" s="21">
        <v>1045.4037000000001</v>
      </c>
      <c r="H23" s="21">
        <v>3705.6385</v>
      </c>
      <c r="I23" s="21">
        <v>904.62100000000009</v>
      </c>
      <c r="J23" s="21">
        <v>13548.760899999999</v>
      </c>
    </row>
    <row r="24" spans="1:10" x14ac:dyDescent="0.35">
      <c r="A24">
        <v>2022</v>
      </c>
      <c r="B24" s="21">
        <v>408.51029999999997</v>
      </c>
      <c r="C24" s="21">
        <v>1489.79</v>
      </c>
      <c r="D24" s="21">
        <v>5069.5374850617027</v>
      </c>
      <c r="E24" s="21">
        <v>0.79581493829787242</v>
      </c>
      <c r="F24" s="21">
        <v>897.51670000000001</v>
      </c>
      <c r="G24" s="21">
        <v>1128.7813000000001</v>
      </c>
      <c r="H24" s="21">
        <v>3929.5925999999995</v>
      </c>
      <c r="I24" s="21">
        <v>916.70080000000007</v>
      </c>
      <c r="J24" s="21">
        <v>13933.638999999999</v>
      </c>
    </row>
    <row r="25" spans="1:10" x14ac:dyDescent="0.35">
      <c r="A25">
        <v>2023</v>
      </c>
      <c r="B25" s="21">
        <v>265.15199999999999</v>
      </c>
      <c r="C25" s="21">
        <v>1510.931</v>
      </c>
      <c r="D25" s="21">
        <v>5223.3907373904258</v>
      </c>
      <c r="E25" s="21">
        <v>1.9289626095744681</v>
      </c>
      <c r="F25" s="21">
        <v>774.21479999999997</v>
      </c>
      <c r="G25" s="21">
        <v>1170.7251000000001</v>
      </c>
      <c r="H25" s="21">
        <v>3891.795000000001</v>
      </c>
      <c r="I25" s="21">
        <v>927.40319999999997</v>
      </c>
      <c r="J25" s="21">
        <v>14010.924499999999</v>
      </c>
    </row>
    <row r="26" spans="1:10" x14ac:dyDescent="0.35">
      <c r="A26">
        <v>2024</v>
      </c>
      <c r="B26" s="21">
        <v>262.2296</v>
      </c>
      <c r="C26" s="21">
        <v>1513.375</v>
      </c>
      <c r="D26" s="21">
        <v>5106.1129712829788</v>
      </c>
      <c r="E26" s="21">
        <v>7.6292287170212774</v>
      </c>
      <c r="F26" s="21">
        <v>889.05700000000002</v>
      </c>
      <c r="G26" s="21">
        <v>1230.1287</v>
      </c>
      <c r="H26" s="21">
        <v>3844.1950999999999</v>
      </c>
      <c r="I26" s="21">
        <v>927.40120000000002</v>
      </c>
      <c r="J26" s="21">
        <v>14117.4555</v>
      </c>
    </row>
    <row r="27" spans="1:10" x14ac:dyDescent="0.35">
      <c r="A27">
        <v>2025</v>
      </c>
      <c r="B27" s="21">
        <v>243.535</v>
      </c>
      <c r="C27" s="21">
        <v>1533.847</v>
      </c>
      <c r="D27" s="21">
        <v>5030.3818673357573</v>
      </c>
      <c r="E27" s="21">
        <v>53.439532664242712</v>
      </c>
      <c r="F27" s="21">
        <v>812.63819999999998</v>
      </c>
      <c r="G27" s="21">
        <v>1282.0817999999999</v>
      </c>
      <c r="H27" s="21">
        <v>3799.9491000000007</v>
      </c>
      <c r="I27" s="21">
        <v>921.58680000000004</v>
      </c>
      <c r="J27" s="21">
        <v>14063.1077</v>
      </c>
    </row>
    <row r="28" spans="1:10" x14ac:dyDescent="0.35">
      <c r="A28">
        <v>2026</v>
      </c>
      <c r="B28" s="21">
        <v>229.5213</v>
      </c>
      <c r="C28" s="21">
        <v>1534.5119999999999</v>
      </c>
      <c r="D28" s="21">
        <v>4972.2848699027054</v>
      </c>
      <c r="E28" s="21">
        <v>102.86153009729379</v>
      </c>
      <c r="F28" s="21">
        <v>753.50160000000005</v>
      </c>
      <c r="G28" s="21">
        <v>1330.0426</v>
      </c>
      <c r="H28" s="21">
        <v>3780.0774999999994</v>
      </c>
      <c r="I28" s="21">
        <v>916.12959999999998</v>
      </c>
      <c r="J28" s="21">
        <v>14021.0942</v>
      </c>
    </row>
    <row r="29" spans="1:10" x14ac:dyDescent="0.35">
      <c r="A29">
        <v>2027</v>
      </c>
      <c r="B29" s="21">
        <v>208.8049</v>
      </c>
      <c r="C29" s="21">
        <v>1535.1</v>
      </c>
      <c r="D29" s="21">
        <v>4784.1902559891914</v>
      </c>
      <c r="E29" s="21">
        <v>185.5895440108076</v>
      </c>
      <c r="F29" s="21">
        <v>823.21169999999995</v>
      </c>
      <c r="G29" s="21">
        <v>1402.6867999999999</v>
      </c>
      <c r="H29" s="21">
        <v>3679.8086000000008</v>
      </c>
      <c r="I29" s="21">
        <v>912.88729999999998</v>
      </c>
      <c r="J29" s="21">
        <v>14055.941999999999</v>
      </c>
    </row>
    <row r="30" spans="1:10" x14ac:dyDescent="0.35">
      <c r="A30">
        <v>2028</v>
      </c>
      <c r="B30" s="21">
        <v>191.905</v>
      </c>
      <c r="C30" s="21">
        <v>1535.2070000000001</v>
      </c>
      <c r="D30" s="21">
        <v>4546.725824322355</v>
      </c>
      <c r="E30" s="21">
        <v>329.55407567764593</v>
      </c>
      <c r="F30" s="21">
        <v>894.50390000000004</v>
      </c>
      <c r="G30" s="21">
        <v>1458.3425999999999</v>
      </c>
      <c r="H30" s="21">
        <v>3579.5862000000016</v>
      </c>
      <c r="I30" s="21">
        <v>909.41870000000006</v>
      </c>
      <c r="J30" s="21">
        <v>14022.685799999999</v>
      </c>
    </row>
    <row r="31" spans="1:10" x14ac:dyDescent="0.35">
      <c r="A31">
        <v>2029</v>
      </c>
      <c r="B31" s="21">
        <v>182.57810000000001</v>
      </c>
      <c r="C31" s="21">
        <v>1533.7149999999999</v>
      </c>
      <c r="D31" s="21">
        <v>4350.9254026553153</v>
      </c>
      <c r="E31" s="21">
        <v>477.28179734468472</v>
      </c>
      <c r="F31" s="21">
        <v>839.74570000000006</v>
      </c>
      <c r="G31" s="21">
        <v>1525.0396000000001</v>
      </c>
      <c r="H31" s="21">
        <v>3519.4143999999997</v>
      </c>
      <c r="I31" s="21">
        <v>905.53470000000004</v>
      </c>
      <c r="J31" s="21">
        <v>14001.7299</v>
      </c>
    </row>
    <row r="32" spans="1:10" x14ac:dyDescent="0.35">
      <c r="A32">
        <v>2030</v>
      </c>
      <c r="B32" s="21">
        <v>159.69</v>
      </c>
      <c r="C32" s="21">
        <v>1564.374</v>
      </c>
      <c r="D32" s="21">
        <v>4033.297341771176</v>
      </c>
      <c r="E32" s="21">
        <v>666.74605822882381</v>
      </c>
      <c r="F32" s="21">
        <v>915.52480000000003</v>
      </c>
      <c r="G32" s="21">
        <v>1606.9739</v>
      </c>
      <c r="H32" s="21">
        <v>3381.6340000000009</v>
      </c>
      <c r="I32" s="21">
        <v>902.00170000000003</v>
      </c>
      <c r="J32" s="21">
        <v>14029.3127</v>
      </c>
    </row>
    <row r="33" spans="1:10" x14ac:dyDescent="0.35">
      <c r="A33">
        <v>2031</v>
      </c>
      <c r="B33" s="21">
        <v>153.62270000000001</v>
      </c>
      <c r="C33" s="21">
        <v>1567.4849999999999</v>
      </c>
      <c r="D33" s="21">
        <v>3887.6164021463592</v>
      </c>
      <c r="E33" s="21">
        <v>795.66799785364037</v>
      </c>
      <c r="F33" s="21">
        <v>841.36950000000002</v>
      </c>
      <c r="G33" s="21">
        <v>1658.0587</v>
      </c>
      <c r="H33" s="21">
        <v>3351.3716000000004</v>
      </c>
      <c r="I33" s="21">
        <v>897.52490000000012</v>
      </c>
      <c r="J33" s="21">
        <v>14056.163</v>
      </c>
    </row>
    <row r="34" spans="1:10" x14ac:dyDescent="0.35">
      <c r="A34">
        <v>2032</v>
      </c>
      <c r="B34" s="21">
        <v>133.47020000000001</v>
      </c>
      <c r="C34" s="21">
        <v>1567.37</v>
      </c>
      <c r="D34" s="21">
        <v>3665.5395938003071</v>
      </c>
      <c r="E34" s="21">
        <v>913.8430061996936</v>
      </c>
      <c r="F34" s="21">
        <v>917.14859999999999</v>
      </c>
      <c r="G34" s="21">
        <v>1701.5753999999999</v>
      </c>
      <c r="H34" s="21">
        <v>3229.5040999999992</v>
      </c>
      <c r="I34" s="21">
        <v>894.58190000000002</v>
      </c>
      <c r="J34" s="21">
        <v>14124.723099999999</v>
      </c>
    </row>
    <row r="35" spans="1:10" x14ac:dyDescent="0.35">
      <c r="A35">
        <v>2033</v>
      </c>
      <c r="B35" s="21">
        <v>129.77019999999999</v>
      </c>
      <c r="C35" s="21">
        <v>1568.646</v>
      </c>
      <c r="D35" s="21">
        <v>3502.7081075025312</v>
      </c>
      <c r="E35" s="21">
        <v>1013.939392497469</v>
      </c>
      <c r="F35" s="21">
        <v>917.59969999999998</v>
      </c>
      <c r="G35" s="21">
        <v>1724.8341</v>
      </c>
      <c r="H35" s="21">
        <v>3150.8580999999999</v>
      </c>
      <c r="I35" s="21">
        <v>890.31579999999997</v>
      </c>
      <c r="J35" s="21">
        <v>14146.5398</v>
      </c>
    </row>
    <row r="36" spans="1:10" x14ac:dyDescent="0.35">
      <c r="A36">
        <v>2034</v>
      </c>
      <c r="B36" s="21">
        <v>126.1891</v>
      </c>
      <c r="C36" s="21">
        <v>1572.5630000000001</v>
      </c>
      <c r="D36" s="21">
        <v>3346.1319564914879</v>
      </c>
      <c r="E36" s="21">
        <v>1065.3154435085121</v>
      </c>
      <c r="F36" s="21">
        <v>993.37879999999996</v>
      </c>
      <c r="G36" s="21">
        <v>1749.585</v>
      </c>
      <c r="H36" s="21">
        <v>3044.4927000000012</v>
      </c>
      <c r="I36" s="21">
        <v>887.0030999999999</v>
      </c>
      <c r="J36" s="21">
        <v>14183.8411</v>
      </c>
    </row>
    <row r="37" spans="1:10" x14ac:dyDescent="0.35">
      <c r="A37">
        <v>2035</v>
      </c>
      <c r="B37" s="21">
        <v>117.98909999999999</v>
      </c>
      <c r="C37" s="21">
        <v>1575.2560000000001</v>
      </c>
      <c r="D37" s="21">
        <v>3195.9897835282909</v>
      </c>
      <c r="E37" s="21">
        <v>1125.09551647171</v>
      </c>
      <c r="F37" s="21">
        <v>1013.5650000000001</v>
      </c>
      <c r="G37" s="21">
        <v>1777.6207999999999</v>
      </c>
      <c r="H37" s="21">
        <v>2944.1531999999997</v>
      </c>
      <c r="I37" s="21">
        <v>883.10989999999993</v>
      </c>
      <c r="J37" s="21">
        <v>14149.3169</v>
      </c>
    </row>
    <row r="38" spans="1:10" x14ac:dyDescent="0.35">
      <c r="A38">
        <v>2036</v>
      </c>
      <c r="B38" s="21">
        <v>114.88890000000001</v>
      </c>
      <c r="C38" s="21">
        <v>1581.0340000000001</v>
      </c>
      <c r="D38" s="21">
        <v>3006.0153203658342</v>
      </c>
      <c r="E38" s="21">
        <v>1143.7652796341661</v>
      </c>
      <c r="F38" s="21">
        <v>1013.5650000000001</v>
      </c>
      <c r="G38" s="21">
        <v>1800.5872999999999</v>
      </c>
      <c r="H38" s="21">
        <v>2862.2620000000006</v>
      </c>
      <c r="I38" s="21">
        <v>879.83850000000007</v>
      </c>
      <c r="J38" s="21">
        <v>14123.6353</v>
      </c>
    </row>
    <row r="39" spans="1:10" x14ac:dyDescent="0.35">
      <c r="A39">
        <v>2037</v>
      </c>
      <c r="B39" s="21">
        <v>112.28279999999999</v>
      </c>
      <c r="C39" s="21">
        <v>1584.2929999999999</v>
      </c>
      <c r="D39" s="21">
        <v>2874.6380572096109</v>
      </c>
      <c r="E39" s="21">
        <v>1201.5584427903891</v>
      </c>
      <c r="F39" s="21">
        <v>1014.026</v>
      </c>
      <c r="G39" s="21">
        <v>1821.0622000000001</v>
      </c>
      <c r="H39" s="21">
        <v>2762.8497000000007</v>
      </c>
      <c r="I39" s="21">
        <v>874.43110000000001</v>
      </c>
      <c r="J39" s="21">
        <v>14111.052600000001</v>
      </c>
    </row>
    <row r="40" spans="1:10" x14ac:dyDescent="0.35">
      <c r="A40">
        <v>2038</v>
      </c>
      <c r="B40" s="21">
        <v>108.9148</v>
      </c>
      <c r="C40" s="21">
        <v>1586.088</v>
      </c>
      <c r="D40" s="21">
        <v>2742.3326004761152</v>
      </c>
      <c r="E40" s="21">
        <v>1258.8176995238859</v>
      </c>
      <c r="F40" s="21">
        <v>1014.026</v>
      </c>
      <c r="G40" s="21">
        <v>1857.855</v>
      </c>
      <c r="H40" s="21">
        <v>2669.1135000000004</v>
      </c>
      <c r="I40" s="21">
        <v>869.21579999999994</v>
      </c>
      <c r="J40" s="21">
        <v>14109.427600000001</v>
      </c>
    </row>
    <row r="41" spans="1:10" x14ac:dyDescent="0.35">
      <c r="A41">
        <v>2039</v>
      </c>
      <c r="B41" s="21">
        <v>100.4063</v>
      </c>
      <c r="C41" s="21">
        <v>1587.5809999999999</v>
      </c>
      <c r="D41" s="21">
        <v>2642.0896242994691</v>
      </c>
      <c r="E41" s="21">
        <v>1312.904775700531</v>
      </c>
      <c r="F41" s="21">
        <v>1014.947</v>
      </c>
      <c r="G41" s="21">
        <v>1881.5812000000001</v>
      </c>
      <c r="H41" s="21">
        <v>2583.3327999999997</v>
      </c>
      <c r="I41" s="21">
        <v>863.73320000000001</v>
      </c>
      <c r="J41" s="21">
        <v>14128.713299999999</v>
      </c>
    </row>
    <row r="42" spans="1:10" x14ac:dyDescent="0.35">
      <c r="A42">
        <v>2040</v>
      </c>
      <c r="B42" s="21">
        <v>97.204099999999997</v>
      </c>
      <c r="C42" s="21">
        <v>1588.5820000000001</v>
      </c>
      <c r="D42" s="21">
        <v>2511.510536301786</v>
      </c>
      <c r="E42" s="21">
        <v>1354.5495636982139</v>
      </c>
      <c r="F42" s="21">
        <v>1016.7910000000001</v>
      </c>
      <c r="G42" s="21">
        <v>1917.8387</v>
      </c>
      <c r="H42" s="21">
        <v>2486.5824000000007</v>
      </c>
      <c r="I42" s="21">
        <v>858.15419999999995</v>
      </c>
      <c r="J42" s="21">
        <v>14115.2449</v>
      </c>
    </row>
    <row r="43" spans="1:10" x14ac:dyDescent="0.35">
      <c r="A43">
        <v>2041</v>
      </c>
      <c r="B43" s="21">
        <v>68.22290000000001</v>
      </c>
      <c r="C43" s="21">
        <v>1591.6949999999999</v>
      </c>
      <c r="D43" s="21">
        <v>2388.0559261336771</v>
      </c>
      <c r="E43" s="21">
        <v>1394.8246738663231</v>
      </c>
      <c r="F43" s="21">
        <v>963.92359999999996</v>
      </c>
      <c r="G43" s="21">
        <v>1947.8723</v>
      </c>
      <c r="H43" s="21">
        <v>2424.3935000000001</v>
      </c>
      <c r="I43" s="21">
        <v>852.5806</v>
      </c>
      <c r="J43" s="21">
        <v>14073.0052</v>
      </c>
    </row>
    <row r="44" spans="1:10" x14ac:dyDescent="0.35">
      <c r="A44">
        <v>2042</v>
      </c>
      <c r="B44" s="21">
        <v>65.878500000000003</v>
      </c>
      <c r="C44" s="21">
        <v>1594.0609999999999</v>
      </c>
      <c r="D44" s="21">
        <v>2266.5806727524209</v>
      </c>
      <c r="E44" s="21">
        <v>1433.245727247579</v>
      </c>
      <c r="F44" s="21">
        <v>965.76670000000001</v>
      </c>
      <c r="G44" s="21">
        <v>1992.3295000000001</v>
      </c>
      <c r="H44" s="21">
        <v>2312.3620999999994</v>
      </c>
      <c r="I44" s="21">
        <v>846.99109999999996</v>
      </c>
      <c r="J44" s="21">
        <v>14089.071400000001</v>
      </c>
    </row>
    <row r="45" spans="1:10" x14ac:dyDescent="0.35">
      <c r="A45">
        <v>2043</v>
      </c>
      <c r="B45" s="21">
        <v>63.884399999999999</v>
      </c>
      <c r="C45" s="21">
        <v>1595.6189999999999</v>
      </c>
      <c r="D45" s="21">
        <v>2167.3420681034149</v>
      </c>
      <c r="E45" s="21">
        <v>1466.3190318965851</v>
      </c>
      <c r="F45" s="21">
        <v>967.60969999999998</v>
      </c>
      <c r="G45" s="21">
        <v>2026.5562</v>
      </c>
      <c r="H45" s="21">
        <v>2237.2539999999999</v>
      </c>
      <c r="I45" s="21">
        <v>841.48980000000006</v>
      </c>
      <c r="J45" s="21">
        <v>14133.925499999999</v>
      </c>
    </row>
    <row r="46" spans="1:10" x14ac:dyDescent="0.35">
      <c r="A46">
        <v>2044</v>
      </c>
      <c r="B46" s="21">
        <v>62.189100000000003</v>
      </c>
      <c r="C46" s="21">
        <v>1596.6130000000001</v>
      </c>
      <c r="D46" s="21">
        <v>2075.5640000336539</v>
      </c>
      <c r="E46" s="21">
        <v>1470.972699966346</v>
      </c>
      <c r="F46" s="21">
        <v>1038.2249999999999</v>
      </c>
      <c r="G46" s="21">
        <v>2074.4980999999998</v>
      </c>
      <c r="H46" s="21">
        <v>2126.7292000000002</v>
      </c>
      <c r="I46" s="21">
        <v>836.3433</v>
      </c>
      <c r="J46" s="21">
        <v>14219.4318</v>
      </c>
    </row>
    <row r="47" spans="1:10" x14ac:dyDescent="0.35">
      <c r="A47">
        <v>2045</v>
      </c>
      <c r="B47" s="21">
        <v>60.823500000000003</v>
      </c>
      <c r="C47" s="21">
        <v>1598.107</v>
      </c>
      <c r="D47" s="21">
        <v>1982.0294939772621</v>
      </c>
      <c r="E47" s="21">
        <v>1484.7019060227381</v>
      </c>
      <c r="F47" s="21">
        <v>1040.529</v>
      </c>
      <c r="G47" s="21">
        <v>2098.7991999999999</v>
      </c>
      <c r="H47" s="21">
        <v>2059.0345000000002</v>
      </c>
      <c r="I47" s="21">
        <v>831.39640000000009</v>
      </c>
      <c r="J47" s="21">
        <v>14259.433199999999</v>
      </c>
    </row>
    <row r="48" spans="1:10" x14ac:dyDescent="0.35">
      <c r="A48">
        <v>2046</v>
      </c>
      <c r="B48" s="21">
        <v>59.641300000000001</v>
      </c>
      <c r="C48" s="21">
        <v>1599.52</v>
      </c>
      <c r="D48" s="21">
        <v>1898.167120959974</v>
      </c>
      <c r="E48" s="21">
        <v>1487.6293790400259</v>
      </c>
      <c r="F48" s="21">
        <v>1045.1369999999999</v>
      </c>
      <c r="G48" s="21">
        <v>2123.9834999999998</v>
      </c>
      <c r="H48" s="21">
        <v>1991.0659999999998</v>
      </c>
      <c r="I48" s="21">
        <v>826.75579999999991</v>
      </c>
      <c r="J48" s="21">
        <v>14300.1669</v>
      </c>
    </row>
    <row r="49" spans="1:10" x14ac:dyDescent="0.35">
      <c r="A49">
        <v>2047</v>
      </c>
      <c r="B49" s="21">
        <v>58.893999999999998</v>
      </c>
      <c r="C49" s="21">
        <v>1601.452</v>
      </c>
      <c r="D49" s="21">
        <v>1828.2543907896861</v>
      </c>
      <c r="E49" s="21">
        <v>1496.7247092103139</v>
      </c>
      <c r="F49" s="21">
        <v>1054.3520000000001</v>
      </c>
      <c r="G49" s="21">
        <v>2129.1405</v>
      </c>
      <c r="H49" s="21">
        <v>1936.3850000000002</v>
      </c>
      <c r="I49" s="21">
        <v>822.8021</v>
      </c>
      <c r="J49" s="21">
        <v>14361.748</v>
      </c>
    </row>
    <row r="50" spans="1:10" x14ac:dyDescent="0.35">
      <c r="A50">
        <v>2048</v>
      </c>
      <c r="B50" s="21">
        <v>58.334699999999998</v>
      </c>
      <c r="C50" s="21">
        <v>1602.9349999999999</v>
      </c>
      <c r="D50" s="21">
        <v>1762.4362549226589</v>
      </c>
      <c r="E50" s="21">
        <v>1498.6714450773411</v>
      </c>
      <c r="F50" s="21">
        <v>1063.567</v>
      </c>
      <c r="G50" s="21">
        <v>2144.2096999999999</v>
      </c>
      <c r="H50" s="21">
        <v>1873.3131999999998</v>
      </c>
      <c r="I50" s="21">
        <v>819.33150000000001</v>
      </c>
      <c r="J50" s="21">
        <v>14415.587</v>
      </c>
    </row>
    <row r="51" spans="1:10" x14ac:dyDescent="0.35">
      <c r="A51">
        <v>2049</v>
      </c>
      <c r="B51" s="21">
        <v>58.049699999999987</v>
      </c>
      <c r="C51" s="21">
        <v>1602.1410000000001</v>
      </c>
      <c r="D51" s="21">
        <v>1712.4258201374059</v>
      </c>
      <c r="E51" s="21">
        <v>1505.862479862594</v>
      </c>
      <c r="F51" s="21">
        <v>1072.7829999999999</v>
      </c>
      <c r="G51" s="21">
        <v>2146.5264999999999</v>
      </c>
      <c r="H51" s="21">
        <v>1826.4699000000005</v>
      </c>
      <c r="I51" s="21">
        <v>816.34670000000006</v>
      </c>
      <c r="J51" s="21">
        <v>14485.675800000001</v>
      </c>
    </row>
    <row r="52" spans="1:10" x14ac:dyDescent="0.35">
      <c r="A52">
        <v>2050</v>
      </c>
      <c r="B52" s="21">
        <v>57.931399999999996</v>
      </c>
      <c r="C52" s="21">
        <v>1606.5419999999999</v>
      </c>
      <c r="D52" s="21">
        <v>1669.2133197447399</v>
      </c>
      <c r="E52" s="21">
        <v>1512.29078025526</v>
      </c>
      <c r="F52" s="21">
        <v>1072.7829999999999</v>
      </c>
      <c r="G52" s="21">
        <v>2147.6210000000001</v>
      </c>
      <c r="H52" s="21">
        <v>1787.5054999999998</v>
      </c>
      <c r="I52" s="21">
        <v>813.64530000000002</v>
      </c>
      <c r="J52" s="21">
        <v>14566.93</v>
      </c>
    </row>
  </sheetData>
  <hyperlinks>
    <hyperlink ref="A3" location="'Table of Contents'!A1" display="Table of Contents" xr:uid="{E32610BC-C5BA-4CD7-9CDF-F0A5D33E5BCD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11"/>
  <sheetViews>
    <sheetView workbookViewId="0">
      <selection activeCell="A3" sqref="A3"/>
    </sheetView>
  </sheetViews>
  <sheetFormatPr defaultRowHeight="14.5" x14ac:dyDescent="0.35"/>
  <cols>
    <col min="1" max="1" width="24.453125" bestFit="1" customWidth="1"/>
    <col min="2" max="2" width="15.81640625" bestFit="1" customWidth="1"/>
    <col min="3" max="3" width="15.1796875" bestFit="1" customWidth="1"/>
  </cols>
  <sheetData>
    <row r="1" spans="1:3" x14ac:dyDescent="0.35">
      <c r="A1" s="14" t="s">
        <v>206</v>
      </c>
    </row>
    <row r="2" spans="1:3" x14ac:dyDescent="0.35">
      <c r="A2" t="s">
        <v>254</v>
      </c>
    </row>
    <row r="3" spans="1:3" x14ac:dyDescent="0.35">
      <c r="A3" s="29" t="s">
        <v>260</v>
      </c>
    </row>
    <row r="6" spans="1:3" s="1" customFormat="1" x14ac:dyDescent="0.35">
      <c r="B6" s="1" t="s">
        <v>78</v>
      </c>
      <c r="C6" s="1" t="s">
        <v>77</v>
      </c>
    </row>
    <row r="7" spans="1:3" x14ac:dyDescent="0.35">
      <c r="A7" t="s">
        <v>90</v>
      </c>
      <c r="B7" s="5">
        <v>0.61911597942067376</v>
      </c>
      <c r="C7" s="5">
        <v>0.65013718282417798</v>
      </c>
    </row>
    <row r="8" spans="1:3" x14ac:dyDescent="0.35">
      <c r="A8" t="s">
        <v>91</v>
      </c>
      <c r="B8" s="5">
        <v>0.27157958577835473</v>
      </c>
      <c r="C8" s="5">
        <v>0.27297876754962291</v>
      </c>
    </row>
    <row r="9" spans="1:3" x14ac:dyDescent="0.35">
      <c r="A9" t="s">
        <v>113</v>
      </c>
      <c r="B9" s="5">
        <v>-0.25137356658340332</v>
      </c>
      <c r="C9" s="5">
        <v>1.234489895351998E-2</v>
      </c>
    </row>
    <row r="10" spans="1:3" x14ac:dyDescent="0.35">
      <c r="A10" t="s">
        <v>114</v>
      </c>
      <c r="B10" s="5">
        <v>-0.41356324554339602</v>
      </c>
      <c r="C10" s="5">
        <v>-0.2106656355351125</v>
      </c>
    </row>
    <row r="11" spans="1:3" x14ac:dyDescent="0.35">
      <c r="A11" t="s">
        <v>115</v>
      </c>
      <c r="B11" s="5">
        <v>-0.51512520028207365</v>
      </c>
      <c r="C11" s="5">
        <v>-0.37286018636458601</v>
      </c>
    </row>
  </sheetData>
  <hyperlinks>
    <hyperlink ref="A3" location="'Table of Contents'!A1" display="Table of Contents" xr:uid="{655C0219-5962-4573-94A0-2AF1C5AD063F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2"/>
  <sheetViews>
    <sheetView workbookViewId="0">
      <selection activeCell="A3" sqref="A3"/>
    </sheetView>
  </sheetViews>
  <sheetFormatPr defaultRowHeight="14.5" x14ac:dyDescent="0.35"/>
  <sheetData>
    <row r="1" spans="1:9" x14ac:dyDescent="0.35">
      <c r="A1" s="14" t="s">
        <v>207</v>
      </c>
    </row>
    <row r="2" spans="1:9" x14ac:dyDescent="0.35">
      <c r="A2" t="s">
        <v>244</v>
      </c>
    </row>
    <row r="3" spans="1:9" x14ac:dyDescent="0.35">
      <c r="A3" s="29" t="s">
        <v>260</v>
      </c>
    </row>
    <row r="6" spans="1:9" s="1" customFormat="1" x14ac:dyDescent="0.35">
      <c r="A6" s="1" t="s">
        <v>0</v>
      </c>
      <c r="B6" s="1" t="s">
        <v>44</v>
      </c>
      <c r="C6" s="1" t="s">
        <v>45</v>
      </c>
      <c r="D6" s="1" t="s">
        <v>46</v>
      </c>
      <c r="E6" s="1" t="s">
        <v>47</v>
      </c>
      <c r="F6" s="1" t="s">
        <v>48</v>
      </c>
      <c r="G6" s="1" t="s">
        <v>49</v>
      </c>
      <c r="H6" s="1" t="s">
        <v>50</v>
      </c>
    </row>
    <row r="7" spans="1:9" x14ac:dyDescent="0.35">
      <c r="A7">
        <v>2005</v>
      </c>
      <c r="B7" s="21">
        <v>156.8265151326485</v>
      </c>
      <c r="C7" s="21">
        <v>602.02528874152722</v>
      </c>
      <c r="D7" s="21">
        <v>757.21418177494911</v>
      </c>
      <c r="E7" s="21">
        <v>31.467482827825211</v>
      </c>
      <c r="F7" s="21">
        <v>438.39981275999997</v>
      </c>
      <c r="G7" s="21">
        <v>626.46515567999995</v>
      </c>
      <c r="H7" s="21">
        <v>2612.38585729535</v>
      </c>
      <c r="I7" s="21"/>
    </row>
    <row r="8" spans="1:9" x14ac:dyDescent="0.35">
      <c r="A8">
        <v>2006</v>
      </c>
      <c r="B8" s="21">
        <v>152.78757918648739</v>
      </c>
      <c r="C8" s="21">
        <v>594.59672732353715</v>
      </c>
      <c r="D8" s="21">
        <v>750.81042060173763</v>
      </c>
      <c r="E8" s="21">
        <v>34.500532208724117</v>
      </c>
      <c r="F8" s="21">
        <v>493.75014779999998</v>
      </c>
      <c r="G8" s="21">
        <v>760.43812572000002</v>
      </c>
      <c r="H8" s="21">
        <v>2786.8646634080869</v>
      </c>
      <c r="I8" s="21"/>
    </row>
    <row r="9" spans="1:9" x14ac:dyDescent="0.35">
      <c r="A9">
        <v>2007</v>
      </c>
      <c r="B9" s="21">
        <v>142.7975479326314</v>
      </c>
      <c r="C9" s="21">
        <v>579.25351028931823</v>
      </c>
      <c r="D9" s="21">
        <v>807.80288817731741</v>
      </c>
      <c r="E9" s="21">
        <v>36.197358170322929</v>
      </c>
      <c r="F9" s="21">
        <v>535.89188016000003</v>
      </c>
      <c r="G9" s="21">
        <v>784.33940675999997</v>
      </c>
      <c r="H9" s="21">
        <v>2886.3014609219899</v>
      </c>
      <c r="I9" s="21"/>
    </row>
    <row r="10" spans="1:9" x14ac:dyDescent="0.35">
      <c r="A10">
        <v>2008</v>
      </c>
      <c r="B10" s="21">
        <v>128.48169354438119</v>
      </c>
      <c r="C10" s="21">
        <v>553.41240810284569</v>
      </c>
      <c r="D10" s="21">
        <v>795.42427692250408</v>
      </c>
      <c r="E10" s="21">
        <v>36.896187511931608</v>
      </c>
      <c r="F10" s="21">
        <v>583.06546116000004</v>
      </c>
      <c r="G10" s="21">
        <v>721.44129876</v>
      </c>
      <c r="H10" s="21">
        <v>2818.6961667584628</v>
      </c>
      <c r="I10" s="21"/>
    </row>
    <row r="11" spans="1:9" x14ac:dyDescent="0.35">
      <c r="A11">
        <v>2009</v>
      </c>
      <c r="B11" s="21">
        <v>111.4006978763027</v>
      </c>
      <c r="C11" s="21">
        <v>507.22050648047917</v>
      </c>
      <c r="D11" s="21">
        <v>710.66690138717581</v>
      </c>
      <c r="E11" s="21">
        <v>36.976988706623189</v>
      </c>
      <c r="F11" s="21">
        <v>663.57503939999992</v>
      </c>
      <c r="G11" s="21">
        <v>825.22317695999993</v>
      </c>
      <c r="H11" s="21">
        <v>2855.4763913754432</v>
      </c>
      <c r="I11" s="21"/>
    </row>
    <row r="12" spans="1:9" x14ac:dyDescent="0.35">
      <c r="A12">
        <v>2010</v>
      </c>
      <c r="B12" s="21">
        <v>111.4472276121889</v>
      </c>
      <c r="C12" s="21">
        <v>494.24729690924102</v>
      </c>
      <c r="D12" s="21">
        <v>721.0570471979056</v>
      </c>
      <c r="E12" s="21">
        <v>39.582635210203563</v>
      </c>
      <c r="F12" s="21">
        <v>752.44470157084368</v>
      </c>
      <c r="G12" s="21">
        <v>856.9426428505609</v>
      </c>
      <c r="H12" s="21">
        <v>2976.06061088859</v>
      </c>
      <c r="I12" s="21"/>
    </row>
    <row r="13" spans="1:9" x14ac:dyDescent="0.35">
      <c r="A13">
        <v>2011</v>
      </c>
      <c r="B13" s="21">
        <v>103.3251165926651</v>
      </c>
      <c r="C13" s="21">
        <v>495.81170680834742</v>
      </c>
      <c r="D13" s="21">
        <v>760.62042651048955</v>
      </c>
      <c r="E13" s="21">
        <v>44.176978285418947</v>
      </c>
      <c r="F13" s="21">
        <v>847.36068614317503</v>
      </c>
      <c r="G13" s="21">
        <v>892.5182332049045</v>
      </c>
      <c r="H13" s="21">
        <v>3144.0220470726808</v>
      </c>
      <c r="I13" s="21"/>
    </row>
    <row r="14" spans="1:9" x14ac:dyDescent="0.35">
      <c r="A14">
        <v>2012</v>
      </c>
      <c r="B14" s="21">
        <v>94.019563897213615</v>
      </c>
      <c r="C14" s="21">
        <v>537.589966352445</v>
      </c>
      <c r="D14" s="21">
        <v>773.86368766734017</v>
      </c>
      <c r="E14" s="21">
        <v>49.441110744804291</v>
      </c>
      <c r="F14" s="21">
        <v>989.92314450604647</v>
      </c>
      <c r="G14" s="21">
        <v>932.25183309289423</v>
      </c>
      <c r="H14" s="21">
        <v>3377.310899446743</v>
      </c>
      <c r="I14" s="21"/>
    </row>
    <row r="15" spans="1:9" x14ac:dyDescent="0.35">
      <c r="A15">
        <v>2013</v>
      </c>
      <c r="B15" s="21">
        <v>91.64963711278277</v>
      </c>
      <c r="C15" s="21">
        <v>552.94779161264444</v>
      </c>
      <c r="D15" s="21">
        <v>827.89601038084811</v>
      </c>
      <c r="E15" s="21">
        <v>62.881248749121553</v>
      </c>
      <c r="F15" s="21">
        <v>1106.1202886203421</v>
      </c>
      <c r="G15" s="21">
        <v>976.04080141845247</v>
      </c>
      <c r="H15" s="21">
        <v>3616.7134067133402</v>
      </c>
      <c r="I15" s="21"/>
    </row>
    <row r="16" spans="1:9" x14ac:dyDescent="0.35">
      <c r="A16">
        <v>2014</v>
      </c>
      <c r="B16" s="21">
        <v>97.476443208594176</v>
      </c>
      <c r="C16" s="21">
        <v>614.68336375114836</v>
      </c>
      <c r="D16" s="21">
        <v>830.13460363172817</v>
      </c>
      <c r="E16" s="21">
        <v>92.443028584379107</v>
      </c>
      <c r="F16" s="21">
        <v>1262.670968782372</v>
      </c>
      <c r="G16" s="21">
        <v>960.16114872853041</v>
      </c>
      <c r="H16" s="21">
        <v>3858.3103760763811</v>
      </c>
      <c r="I16" s="21"/>
    </row>
    <row r="17" spans="1:9" x14ac:dyDescent="0.35">
      <c r="A17">
        <v>2015</v>
      </c>
      <c r="B17" s="21">
        <v>98.918951675651329</v>
      </c>
      <c r="C17" s="21">
        <v>543.00010283475467</v>
      </c>
      <c r="D17" s="21">
        <v>723.59031769126045</v>
      </c>
      <c r="E17" s="21">
        <v>129.32919379445531</v>
      </c>
      <c r="F17" s="21">
        <v>1376.95934386248</v>
      </c>
      <c r="G17" s="21">
        <v>1161.4178585237021</v>
      </c>
      <c r="H17" s="21">
        <v>4033.4832976764951</v>
      </c>
      <c r="I17" s="21"/>
    </row>
    <row r="18" spans="1:9" x14ac:dyDescent="0.35">
      <c r="A18">
        <v>2016</v>
      </c>
      <c r="B18" s="21">
        <v>97.630779939558636</v>
      </c>
      <c r="C18" s="21">
        <v>506.896324253648</v>
      </c>
      <c r="D18" s="21">
        <v>679.60456747117416</v>
      </c>
      <c r="E18" s="21">
        <v>175.8081176207084</v>
      </c>
      <c r="F18" s="21">
        <v>1398.3739551717999</v>
      </c>
      <c r="G18" s="21">
        <v>1149.9877437899161</v>
      </c>
      <c r="H18" s="21">
        <v>4008.5187049923879</v>
      </c>
      <c r="I18" s="21"/>
    </row>
    <row r="19" spans="1:9" x14ac:dyDescent="0.35">
      <c r="A19">
        <v>2017</v>
      </c>
      <c r="B19" s="21">
        <v>104.4976597334291</v>
      </c>
      <c r="C19" s="21">
        <v>531.39076694411392</v>
      </c>
      <c r="D19" s="21">
        <v>681.72265172293157</v>
      </c>
      <c r="E19" s="21">
        <v>232.32831652487559</v>
      </c>
      <c r="F19" s="21">
        <v>1550.089118635937</v>
      </c>
      <c r="G19" s="21">
        <v>1275.6728972403109</v>
      </c>
      <c r="H19" s="21">
        <v>4375.8155532606788</v>
      </c>
      <c r="I19" s="21"/>
    </row>
    <row r="20" spans="1:9" x14ac:dyDescent="0.35">
      <c r="A20">
        <v>2018</v>
      </c>
      <c r="B20" s="21">
        <v>144.9900097149355</v>
      </c>
      <c r="C20" s="21">
        <v>600.66407792038808</v>
      </c>
      <c r="D20" s="21">
        <v>676.34339595984034</v>
      </c>
      <c r="E20" s="21">
        <v>311.07600024453387</v>
      </c>
      <c r="F20" s="21">
        <v>1574.6625163846429</v>
      </c>
      <c r="G20" s="21">
        <v>1471.7091605726901</v>
      </c>
      <c r="H20" s="21">
        <v>4779.0412613369363</v>
      </c>
      <c r="I20" s="21"/>
    </row>
    <row r="21" spans="1:9" x14ac:dyDescent="0.35">
      <c r="A21">
        <v>2019</v>
      </c>
      <c r="B21" s="21">
        <v>146.99022275875731</v>
      </c>
      <c r="C21" s="21">
        <v>648.68542076701112</v>
      </c>
      <c r="D21" s="21">
        <v>662.7026058222848</v>
      </c>
      <c r="E21" s="21">
        <v>344.30785824823113</v>
      </c>
      <c r="F21" s="21">
        <v>1550.123720872572</v>
      </c>
      <c r="G21" s="21">
        <v>1551.133536376014</v>
      </c>
      <c r="H21" s="21">
        <v>4902.2843247686969</v>
      </c>
      <c r="I21" s="21"/>
    </row>
    <row r="22" spans="1:9" x14ac:dyDescent="0.35">
      <c r="A22">
        <v>2020</v>
      </c>
      <c r="B22" s="21">
        <v>129.1073047565805</v>
      </c>
      <c r="C22" s="21">
        <v>608.07017168477819</v>
      </c>
      <c r="D22" s="21">
        <v>590.70143100168355</v>
      </c>
      <c r="E22" s="21">
        <v>349.14973601991852</v>
      </c>
      <c r="F22" s="21">
        <v>1497.737550370774</v>
      </c>
      <c r="G22" s="21">
        <v>1487.392581505067</v>
      </c>
      <c r="H22" s="21">
        <v>4656.943385825728</v>
      </c>
      <c r="I22" s="21"/>
    </row>
    <row r="23" spans="1:9" x14ac:dyDescent="0.35">
      <c r="A23">
        <v>2021</v>
      </c>
      <c r="B23" s="21">
        <v>140.20501971481761</v>
      </c>
      <c r="C23" s="21">
        <v>618.51820502080477</v>
      </c>
      <c r="D23" s="21">
        <v>573.44813964939851</v>
      </c>
      <c r="E23" s="21">
        <v>361.45773037512618</v>
      </c>
      <c r="F23" s="21">
        <v>1653.2238231264489</v>
      </c>
      <c r="G23" s="21">
        <v>1611.9655858850269</v>
      </c>
      <c r="H23" s="21">
        <v>4994.9088407487616</v>
      </c>
      <c r="I23" s="21"/>
    </row>
    <row r="24" spans="1:9" x14ac:dyDescent="0.35">
      <c r="A24">
        <v>2022</v>
      </c>
      <c r="B24" s="21">
        <v>150.06511593517899</v>
      </c>
      <c r="C24" s="21">
        <v>678.68012413546433</v>
      </c>
      <c r="D24" s="21">
        <v>598.94644181189244</v>
      </c>
      <c r="E24" s="21">
        <v>396.59210334574192</v>
      </c>
      <c r="F24" s="21">
        <v>1724.3493504858441</v>
      </c>
      <c r="G24" s="21">
        <v>1660.606603337038</v>
      </c>
      <c r="H24" s="21">
        <v>5273.3702660825384</v>
      </c>
    </row>
    <row r="25" spans="1:9" x14ac:dyDescent="0.35">
      <c r="A25">
        <v>2023</v>
      </c>
      <c r="B25" s="21">
        <v>152.20843206616641</v>
      </c>
      <c r="C25" s="21">
        <v>741.91173361215851</v>
      </c>
      <c r="D25" s="21">
        <v>620.65962620401706</v>
      </c>
      <c r="E25" s="21">
        <v>426.23938823361749</v>
      </c>
      <c r="F25" s="21">
        <v>1793.3671499522079</v>
      </c>
      <c r="G25" s="21">
        <v>1686.833302603367</v>
      </c>
      <c r="H25" s="21">
        <v>5529.4134294587484</v>
      </c>
    </row>
    <row r="26" spans="1:9" x14ac:dyDescent="0.35">
      <c r="A26">
        <v>2024</v>
      </c>
      <c r="B26" s="21">
        <v>154.45536659975261</v>
      </c>
      <c r="C26" s="21">
        <v>794.33796416317807</v>
      </c>
      <c r="D26" s="21">
        <v>640.93566361288663</v>
      </c>
      <c r="E26" s="21">
        <v>451.3850798304133</v>
      </c>
      <c r="F26" s="21">
        <v>1857.949517697989</v>
      </c>
      <c r="G26" s="21">
        <v>1703.0411969559709</v>
      </c>
      <c r="H26" s="21">
        <v>5731.9338154186389</v>
      </c>
    </row>
    <row r="27" spans="1:9" x14ac:dyDescent="0.35">
      <c r="A27">
        <v>2025</v>
      </c>
      <c r="B27" s="21">
        <v>159.85613821952111</v>
      </c>
      <c r="C27" s="21">
        <v>799.39951383228811</v>
      </c>
      <c r="D27" s="21">
        <v>625.04853685773844</v>
      </c>
      <c r="E27" s="21">
        <v>476.8575255994088</v>
      </c>
      <c r="F27" s="21">
        <v>1903.9230235818591</v>
      </c>
      <c r="G27" s="21">
        <v>1703.184770391242</v>
      </c>
      <c r="H27" s="21">
        <v>5821.1342423746883</v>
      </c>
    </row>
    <row r="28" spans="1:9" x14ac:dyDescent="0.35">
      <c r="A28">
        <v>2026</v>
      </c>
      <c r="B28" s="21">
        <v>164.75431448718069</v>
      </c>
      <c r="C28" s="21">
        <v>777.6399746274634</v>
      </c>
      <c r="D28" s="21">
        <v>595.23554602436798</v>
      </c>
      <c r="E28" s="21">
        <v>500.15018705712379</v>
      </c>
      <c r="F28" s="21">
        <v>1955.232251999729</v>
      </c>
      <c r="G28" s="21">
        <v>1703.1856005263589</v>
      </c>
      <c r="H28" s="21">
        <v>5912.5132489529014</v>
      </c>
    </row>
    <row r="29" spans="1:9" x14ac:dyDescent="0.35">
      <c r="A29">
        <v>2027</v>
      </c>
      <c r="B29" s="21">
        <v>167.58506634339349</v>
      </c>
      <c r="C29" s="21">
        <v>748.11033006062041</v>
      </c>
      <c r="D29" s="21">
        <v>565.01391437504935</v>
      </c>
      <c r="E29" s="21">
        <v>514.58639373279073</v>
      </c>
      <c r="F29" s="21">
        <v>2044.986525177666</v>
      </c>
      <c r="G29" s="21">
        <v>1703.185599895902</v>
      </c>
      <c r="H29" s="21">
        <v>5998.8116050957933</v>
      </c>
    </row>
    <row r="30" spans="1:9" x14ac:dyDescent="0.35">
      <c r="A30">
        <v>2028</v>
      </c>
      <c r="B30" s="21">
        <v>167.9539976227644</v>
      </c>
      <c r="C30" s="21">
        <v>734.25182076087708</v>
      </c>
      <c r="D30" s="21">
        <v>538.81739577546512</v>
      </c>
      <c r="E30" s="21">
        <v>520.76400626468796</v>
      </c>
      <c r="F30" s="21">
        <v>2090.0832744152049</v>
      </c>
      <c r="G30" s="21">
        <v>1703.1855998768899</v>
      </c>
      <c r="H30" s="21">
        <v>6043.0280017481364</v>
      </c>
    </row>
    <row r="31" spans="1:9" x14ac:dyDescent="0.35">
      <c r="A31">
        <v>2029</v>
      </c>
      <c r="B31" s="21">
        <v>168.03050759479811</v>
      </c>
      <c r="C31" s="21">
        <v>721.32224306541957</v>
      </c>
      <c r="D31" s="21">
        <v>529.78095451918693</v>
      </c>
      <c r="E31" s="21">
        <v>526.93898094999668</v>
      </c>
      <c r="F31" s="21">
        <v>2133.9865415876729</v>
      </c>
      <c r="G31" s="21">
        <v>1703.1855998768699</v>
      </c>
      <c r="H31" s="21">
        <v>6133.3755788772951</v>
      </c>
    </row>
    <row r="32" spans="1:9" x14ac:dyDescent="0.35">
      <c r="A32">
        <v>2030</v>
      </c>
      <c r="B32" s="21">
        <v>169.46589750307839</v>
      </c>
      <c r="C32" s="21">
        <v>723.52696542529168</v>
      </c>
      <c r="D32" s="21">
        <v>508.84238734980249</v>
      </c>
      <c r="E32" s="21">
        <v>536.56938276654012</v>
      </c>
      <c r="F32" s="21">
        <v>2152.3717986213128</v>
      </c>
      <c r="G32" s="21">
        <v>1703.1855998768699</v>
      </c>
      <c r="H32" s="21">
        <v>6183.665046917813</v>
      </c>
    </row>
    <row r="33" spans="1:8" x14ac:dyDescent="0.35">
      <c r="A33">
        <v>2031</v>
      </c>
      <c r="B33" s="21">
        <v>173.0946123076248</v>
      </c>
      <c r="C33" s="21">
        <v>732.63203264277047</v>
      </c>
      <c r="D33" s="21">
        <v>488.12008443320531</v>
      </c>
      <c r="E33" s="21">
        <v>552.46932389323661</v>
      </c>
      <c r="F33" s="21">
        <v>2161.7398788839891</v>
      </c>
      <c r="G33" s="21">
        <v>1703.1855998768699</v>
      </c>
      <c r="H33" s="21">
        <v>6269.252233727816</v>
      </c>
    </row>
    <row r="34" spans="1:8" x14ac:dyDescent="0.35">
      <c r="A34">
        <v>2032</v>
      </c>
      <c r="B34" s="21">
        <v>176.62468478138101</v>
      </c>
      <c r="C34" s="21">
        <v>728.10533312347536</v>
      </c>
      <c r="D34" s="21">
        <v>468.27065298359872</v>
      </c>
      <c r="E34" s="21">
        <v>567.65129264220377</v>
      </c>
      <c r="F34" s="21">
        <v>2180.44325963248</v>
      </c>
      <c r="G34" s="21">
        <v>1703.1855998768699</v>
      </c>
      <c r="H34" s="21">
        <v>6384.2504412664284</v>
      </c>
    </row>
    <row r="35" spans="1:8" x14ac:dyDescent="0.35">
      <c r="A35">
        <v>2033</v>
      </c>
      <c r="B35" s="21">
        <v>177.5105925370093</v>
      </c>
      <c r="C35" s="21">
        <v>714.82167622200996</v>
      </c>
      <c r="D35" s="21">
        <v>450.01013637969328</v>
      </c>
      <c r="E35" s="21">
        <v>574.74841271061564</v>
      </c>
      <c r="F35" s="21">
        <v>2179.5636146962811</v>
      </c>
      <c r="G35" s="21">
        <v>1703.1855998768699</v>
      </c>
      <c r="H35" s="21">
        <v>6455.3252210570272</v>
      </c>
    </row>
    <row r="36" spans="1:8" x14ac:dyDescent="0.35">
      <c r="A36">
        <v>2034</v>
      </c>
      <c r="B36" s="21">
        <v>176.948815442853</v>
      </c>
      <c r="C36" s="21">
        <v>699.44910648363361</v>
      </c>
      <c r="D36" s="21">
        <v>448.9952090021136</v>
      </c>
      <c r="E36" s="21">
        <v>577.2684280627011</v>
      </c>
      <c r="F36" s="21">
        <v>2169.4388190178638</v>
      </c>
      <c r="G36" s="21">
        <v>1703.1855998768699</v>
      </c>
      <c r="H36" s="21">
        <v>6526.5394882604269</v>
      </c>
    </row>
    <row r="37" spans="1:8" x14ac:dyDescent="0.35">
      <c r="A37">
        <v>2035</v>
      </c>
      <c r="B37" s="21">
        <v>176.63367073805719</v>
      </c>
      <c r="C37" s="21">
        <v>665.33658449427264</v>
      </c>
      <c r="D37" s="21">
        <v>422.8756992469614</v>
      </c>
      <c r="E37" s="21">
        <v>580.36275694208587</v>
      </c>
      <c r="F37" s="21">
        <v>2155.1789810012888</v>
      </c>
      <c r="G37" s="21">
        <v>1700.355458073506</v>
      </c>
      <c r="H37" s="21">
        <v>6561.9611911531856</v>
      </c>
    </row>
    <row r="38" spans="1:8" x14ac:dyDescent="0.35">
      <c r="A38">
        <v>2036</v>
      </c>
      <c r="B38" s="21">
        <v>176.47711308134981</v>
      </c>
      <c r="C38" s="21">
        <v>655.47063348851873</v>
      </c>
      <c r="D38" s="21">
        <v>395.51003504465228</v>
      </c>
      <c r="E38" s="21">
        <v>583.49398062182024</v>
      </c>
      <c r="F38" s="21">
        <v>2139.9154172316021</v>
      </c>
      <c r="G38" s="21">
        <v>1695.883885989746</v>
      </c>
      <c r="H38" s="21">
        <v>6601.6765225912504</v>
      </c>
    </row>
    <row r="39" spans="1:8" x14ac:dyDescent="0.35">
      <c r="A39">
        <v>2037</v>
      </c>
      <c r="B39" s="21">
        <v>176.17636717141431</v>
      </c>
      <c r="C39" s="21">
        <v>648.3215371881904</v>
      </c>
      <c r="D39" s="21">
        <v>380.49528559650861</v>
      </c>
      <c r="E39" s="21">
        <v>585.47779073867173</v>
      </c>
      <c r="F39" s="21">
        <v>2125.4490056804179</v>
      </c>
      <c r="G39" s="21">
        <v>1691.418286298155</v>
      </c>
      <c r="H39" s="21">
        <v>6625.9696564859087</v>
      </c>
    </row>
    <row r="40" spans="1:8" x14ac:dyDescent="0.35">
      <c r="A40">
        <v>2038</v>
      </c>
      <c r="B40" s="21">
        <v>179.11576420140801</v>
      </c>
      <c r="C40" s="21">
        <v>634.00921600407321</v>
      </c>
      <c r="D40" s="21">
        <v>364.52725173584622</v>
      </c>
      <c r="E40" s="21">
        <v>597.46174352902472</v>
      </c>
      <c r="F40" s="21">
        <v>2111.731780589535</v>
      </c>
      <c r="G40" s="21">
        <v>1686.974033096275</v>
      </c>
      <c r="H40" s="21">
        <v>6645.9495869737866</v>
      </c>
    </row>
    <row r="41" spans="1:8" x14ac:dyDescent="0.35">
      <c r="A41">
        <v>2039</v>
      </c>
      <c r="B41" s="21">
        <v>182.01253117295431</v>
      </c>
      <c r="C41" s="21">
        <v>619.83250289319062</v>
      </c>
      <c r="D41" s="21">
        <v>350.80934417954222</v>
      </c>
      <c r="E41" s="21">
        <v>608.78230052515016</v>
      </c>
      <c r="F41" s="21">
        <v>2097.8195975066042</v>
      </c>
      <c r="G41" s="21">
        <v>1680.2957727550511</v>
      </c>
      <c r="H41" s="21">
        <v>6677.3521983221008</v>
      </c>
    </row>
    <row r="42" spans="1:8" x14ac:dyDescent="0.35">
      <c r="A42">
        <v>2040</v>
      </c>
      <c r="B42" s="21">
        <v>181.03049197024291</v>
      </c>
      <c r="C42" s="21">
        <v>603.86305535343683</v>
      </c>
      <c r="D42" s="21">
        <v>338.41417314526137</v>
      </c>
      <c r="E42" s="21">
        <v>607.76088072350751</v>
      </c>
      <c r="F42" s="21">
        <v>2083.9077099015112</v>
      </c>
      <c r="G42" s="21">
        <v>1664.94663521742</v>
      </c>
      <c r="H42" s="21">
        <v>6679.9763139003326</v>
      </c>
    </row>
    <row r="43" spans="1:8" x14ac:dyDescent="0.35">
      <c r="A43">
        <v>2041</v>
      </c>
      <c r="B43" s="21">
        <v>179.53568294396391</v>
      </c>
      <c r="C43" s="21">
        <v>589.3917087103207</v>
      </c>
      <c r="D43" s="21">
        <v>330.63483193720452</v>
      </c>
      <c r="E43" s="21">
        <v>604.89122900247173</v>
      </c>
      <c r="F43" s="21">
        <v>2065.8353765921279</v>
      </c>
      <c r="G43" s="21">
        <v>1642.9955007259471</v>
      </c>
      <c r="H43" s="21">
        <v>6679.5103731133804</v>
      </c>
    </row>
    <row r="44" spans="1:8" x14ac:dyDescent="0.35">
      <c r="A44">
        <v>2042</v>
      </c>
      <c r="B44" s="21">
        <v>178.34484205995901</v>
      </c>
      <c r="C44" s="21">
        <v>580.53679393879202</v>
      </c>
      <c r="D44" s="21">
        <v>318.11401107086778</v>
      </c>
      <c r="E44" s="21">
        <v>602.45942748024879</v>
      </c>
      <c r="F44" s="21">
        <v>2048.796812744316</v>
      </c>
      <c r="G44" s="21">
        <v>1623.074396946583</v>
      </c>
      <c r="H44" s="21">
        <v>6673.2510349168324</v>
      </c>
    </row>
    <row r="45" spans="1:8" x14ac:dyDescent="0.35">
      <c r="A45">
        <v>2043</v>
      </c>
      <c r="B45" s="21">
        <v>177.23610298775631</v>
      </c>
      <c r="C45" s="21">
        <v>568.09907142439147</v>
      </c>
      <c r="D45" s="21">
        <v>303.99945664382119</v>
      </c>
      <c r="E45" s="21">
        <v>599.99343921637046</v>
      </c>
      <c r="F45" s="21">
        <v>2032.319391798165</v>
      </c>
      <c r="G45" s="21">
        <v>1603.601150245566</v>
      </c>
      <c r="H45" s="21">
        <v>6680.7447424218872</v>
      </c>
    </row>
    <row r="46" spans="1:8" x14ac:dyDescent="0.35">
      <c r="A46">
        <v>2044</v>
      </c>
      <c r="B46" s="21">
        <v>176.037376380127</v>
      </c>
      <c r="C46" s="21">
        <v>557.04650440836679</v>
      </c>
      <c r="D46" s="21">
        <v>289.77678403847818</v>
      </c>
      <c r="E46" s="21">
        <v>596.87375984448761</v>
      </c>
      <c r="F46" s="21">
        <v>2016.3525937659031</v>
      </c>
      <c r="G46" s="21">
        <v>1584.5637515205599</v>
      </c>
      <c r="H46" s="21">
        <v>6692.649752488036</v>
      </c>
    </row>
    <row r="47" spans="1:8" x14ac:dyDescent="0.35">
      <c r="A47">
        <v>2045</v>
      </c>
      <c r="B47" s="21">
        <v>174.56297726983419</v>
      </c>
      <c r="C47" s="21">
        <v>541.02870340375023</v>
      </c>
      <c r="D47" s="21">
        <v>275.12407718103861</v>
      </c>
      <c r="E47" s="21">
        <v>592.2072626528302</v>
      </c>
      <c r="F47" s="21">
        <v>2000.8424394103929</v>
      </c>
      <c r="G47" s="21">
        <v>1561.0143847121849</v>
      </c>
      <c r="H47" s="21">
        <v>6680.3015288926354</v>
      </c>
    </row>
    <row r="48" spans="1:8" x14ac:dyDescent="0.35">
      <c r="A48">
        <v>2046</v>
      </c>
      <c r="B48" s="21">
        <v>173.08601344164251</v>
      </c>
      <c r="C48" s="21">
        <v>524.51993435923441</v>
      </c>
      <c r="D48" s="21">
        <v>257.7542606192257</v>
      </c>
      <c r="E48" s="21">
        <v>587.37322443299252</v>
      </c>
      <c r="F48" s="21">
        <v>1985.755482845188</v>
      </c>
      <c r="G48" s="21">
        <v>1535.278827284126</v>
      </c>
      <c r="H48" s="21">
        <v>6675.8398329924412</v>
      </c>
    </row>
    <row r="49" spans="1:8" x14ac:dyDescent="0.35">
      <c r="A49">
        <v>2047</v>
      </c>
      <c r="B49" s="21">
        <v>171.44867697300489</v>
      </c>
      <c r="C49" s="21">
        <v>502.28911700058012</v>
      </c>
      <c r="D49" s="21">
        <v>244.2919865306649</v>
      </c>
      <c r="E49" s="21">
        <v>581.75265409001418</v>
      </c>
      <c r="F49" s="21">
        <v>1971.0642421768739</v>
      </c>
      <c r="G49" s="21">
        <v>1510.289870945026</v>
      </c>
      <c r="H49" s="21">
        <v>6652.4225870922546</v>
      </c>
    </row>
    <row r="50" spans="1:8" x14ac:dyDescent="0.35">
      <c r="A50">
        <v>2048</v>
      </c>
      <c r="B50" s="21">
        <v>169.51619259773349</v>
      </c>
      <c r="C50" s="21">
        <v>488.26338101753743</v>
      </c>
      <c r="D50" s="21">
        <v>221.26543497091609</v>
      </c>
      <c r="E50" s="21">
        <v>574.62512712807631</v>
      </c>
      <c r="F50" s="21">
        <v>1956.739421875734</v>
      </c>
      <c r="G50" s="21">
        <v>1486.048753009758</v>
      </c>
      <c r="H50" s="21">
        <v>6626.3870799850474</v>
      </c>
    </row>
    <row r="51" spans="1:8" x14ac:dyDescent="0.35">
      <c r="A51">
        <v>2049</v>
      </c>
      <c r="B51" s="21">
        <v>167.61392987826719</v>
      </c>
      <c r="C51" s="21">
        <v>473.33592756781081</v>
      </c>
      <c r="D51" s="21">
        <v>209.8924951109382</v>
      </c>
      <c r="E51" s="21">
        <v>567.49438264795356</v>
      </c>
      <c r="F51" s="21">
        <v>1942.7552802826081</v>
      </c>
      <c r="G51" s="21">
        <v>1462.530344201582</v>
      </c>
      <c r="H51" s="21">
        <v>6612.578032835896</v>
      </c>
    </row>
    <row r="52" spans="1:8" x14ac:dyDescent="0.35">
      <c r="A52">
        <v>2050</v>
      </c>
      <c r="B52" s="21">
        <v>165.69129883149111</v>
      </c>
      <c r="C52" s="21">
        <v>460.37639666311537</v>
      </c>
      <c r="D52" s="21">
        <v>199.4140993379315</v>
      </c>
      <c r="E52" s="21">
        <v>560.07087266862106</v>
      </c>
      <c r="F52" s="21">
        <v>1929.089709438487</v>
      </c>
      <c r="G52" s="21">
        <v>1439.710323119903</v>
      </c>
      <c r="H52" s="21">
        <v>6606.0217826957514</v>
      </c>
    </row>
  </sheetData>
  <hyperlinks>
    <hyperlink ref="A3" location="'Table of Contents'!A1" display="Table of Contents" xr:uid="{FCFF4131-C03A-4936-9064-9C411F62881A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52"/>
  <sheetViews>
    <sheetView workbookViewId="0">
      <selection activeCell="A3" sqref="A3"/>
    </sheetView>
  </sheetViews>
  <sheetFormatPr defaultRowHeight="14.5" x14ac:dyDescent="0.35"/>
  <sheetData>
    <row r="1" spans="1:3" x14ac:dyDescent="0.35">
      <c r="A1" s="14" t="s">
        <v>208</v>
      </c>
    </row>
    <row r="2" spans="1:3" x14ac:dyDescent="0.35">
      <c r="A2" t="s">
        <v>245</v>
      </c>
    </row>
    <row r="3" spans="1:3" x14ac:dyDescent="0.35">
      <c r="A3" s="29" t="s">
        <v>260</v>
      </c>
    </row>
    <row r="6" spans="1:3" s="1" customFormat="1" x14ac:dyDescent="0.35">
      <c r="A6" s="1" t="s">
        <v>0</v>
      </c>
      <c r="B6" s="1" t="s">
        <v>48</v>
      </c>
      <c r="C6" s="1" t="s">
        <v>49</v>
      </c>
    </row>
    <row r="7" spans="1:3" x14ac:dyDescent="0.35">
      <c r="A7">
        <v>2005</v>
      </c>
      <c r="B7" s="2">
        <v>0.43839981276000001</v>
      </c>
      <c r="C7" s="2">
        <v>0.62646515567999994</v>
      </c>
    </row>
    <row r="8" spans="1:3" x14ac:dyDescent="0.35">
      <c r="A8">
        <v>2006</v>
      </c>
      <c r="B8" s="2">
        <v>0.49375014779999998</v>
      </c>
      <c r="C8" s="2">
        <v>0.76043812572000002</v>
      </c>
    </row>
    <row r="9" spans="1:3" x14ac:dyDescent="0.35">
      <c r="A9">
        <v>2007</v>
      </c>
      <c r="B9" s="2">
        <v>0.53589188016</v>
      </c>
      <c r="C9" s="2">
        <v>0.78433940676000002</v>
      </c>
    </row>
    <row r="10" spans="1:3" x14ac:dyDescent="0.35">
      <c r="A10">
        <v>2008</v>
      </c>
      <c r="B10" s="2">
        <v>0.58306546116000002</v>
      </c>
      <c r="C10" s="2">
        <v>0.72144129875999996</v>
      </c>
    </row>
    <row r="11" spans="1:3" x14ac:dyDescent="0.35">
      <c r="A11">
        <v>2009</v>
      </c>
      <c r="B11" s="2">
        <v>0.66357503939999996</v>
      </c>
      <c r="C11" s="2">
        <v>0.82522317695999992</v>
      </c>
    </row>
    <row r="12" spans="1:3" x14ac:dyDescent="0.35">
      <c r="A12">
        <v>2010</v>
      </c>
      <c r="B12" s="2">
        <v>0.75244470157084364</v>
      </c>
      <c r="C12" s="2">
        <v>0.85694264285056088</v>
      </c>
    </row>
    <row r="13" spans="1:3" x14ac:dyDescent="0.35">
      <c r="A13">
        <v>2011</v>
      </c>
      <c r="B13" s="2">
        <v>0.84736068614317506</v>
      </c>
      <c r="C13" s="2">
        <v>0.89251823320490453</v>
      </c>
    </row>
    <row r="14" spans="1:3" x14ac:dyDescent="0.35">
      <c r="A14">
        <v>2012</v>
      </c>
      <c r="B14" s="2">
        <v>0.98992314450604646</v>
      </c>
      <c r="C14" s="2">
        <v>0.93225183309289428</v>
      </c>
    </row>
    <row r="15" spans="1:3" x14ac:dyDescent="0.35">
      <c r="A15">
        <v>2013</v>
      </c>
      <c r="B15" s="2">
        <v>1.1061202886203421</v>
      </c>
      <c r="C15" s="2">
        <v>0.97604080141845251</v>
      </c>
    </row>
    <row r="16" spans="1:3" x14ac:dyDescent="0.35">
      <c r="A16">
        <v>2014</v>
      </c>
      <c r="B16" s="2">
        <v>1.2626709687823721</v>
      </c>
      <c r="C16" s="2">
        <v>0.96016114872853042</v>
      </c>
    </row>
    <row r="17" spans="1:3" x14ac:dyDescent="0.35">
      <c r="A17">
        <v>2015</v>
      </c>
      <c r="B17" s="2">
        <v>1.3769593438624801</v>
      </c>
      <c r="C17" s="2">
        <v>1.1614178585237021</v>
      </c>
    </row>
    <row r="18" spans="1:3" x14ac:dyDescent="0.35">
      <c r="A18">
        <v>2016</v>
      </c>
      <c r="B18" s="2">
        <v>1.3983739551718</v>
      </c>
      <c r="C18" s="2">
        <v>1.149987743789916</v>
      </c>
    </row>
    <row r="19" spans="1:3" x14ac:dyDescent="0.35">
      <c r="A19">
        <v>2017</v>
      </c>
      <c r="B19" s="2">
        <v>1.5500891186359369</v>
      </c>
      <c r="C19" s="2">
        <v>1.2756728972403111</v>
      </c>
    </row>
    <row r="20" spans="1:3" x14ac:dyDescent="0.35">
      <c r="A20">
        <v>2018</v>
      </c>
      <c r="B20" s="2">
        <v>1.5746625163846431</v>
      </c>
      <c r="C20" s="2">
        <v>1.47170916057269</v>
      </c>
    </row>
    <row r="21" spans="1:3" x14ac:dyDescent="0.35">
      <c r="A21">
        <v>2019</v>
      </c>
      <c r="B21" s="2">
        <v>1.550123720872572</v>
      </c>
      <c r="C21" s="2">
        <v>1.5511335363760139</v>
      </c>
    </row>
    <row r="22" spans="1:3" x14ac:dyDescent="0.35">
      <c r="A22">
        <v>2020</v>
      </c>
      <c r="B22" s="2">
        <v>1.4977375503707739</v>
      </c>
      <c r="C22" s="2">
        <v>1.487392581505067</v>
      </c>
    </row>
    <row r="23" spans="1:3" x14ac:dyDescent="0.35">
      <c r="A23">
        <v>2021</v>
      </c>
      <c r="B23" s="2">
        <v>1.6532238231264491</v>
      </c>
      <c r="C23" s="2">
        <v>1.611965585885027</v>
      </c>
    </row>
    <row r="24" spans="1:3" x14ac:dyDescent="0.35">
      <c r="A24">
        <v>2022</v>
      </c>
      <c r="B24" s="2">
        <v>1.724349350485844</v>
      </c>
      <c r="C24" s="2">
        <v>1.6606066033370379</v>
      </c>
    </row>
    <row r="25" spans="1:3" x14ac:dyDescent="0.35">
      <c r="A25">
        <v>2023</v>
      </c>
      <c r="B25" s="2">
        <v>1.7933671499522079</v>
      </c>
      <c r="C25" s="2">
        <v>1.6868333026033671</v>
      </c>
    </row>
    <row r="26" spans="1:3" x14ac:dyDescent="0.35">
      <c r="A26">
        <v>2024</v>
      </c>
      <c r="B26" s="2">
        <v>1.857949517697989</v>
      </c>
      <c r="C26" s="2">
        <v>1.7030411969559709</v>
      </c>
    </row>
    <row r="27" spans="1:3" x14ac:dyDescent="0.35">
      <c r="A27">
        <v>2025</v>
      </c>
      <c r="B27" s="2">
        <v>1.9039230235818589</v>
      </c>
      <c r="C27" s="2">
        <v>1.7031847703912419</v>
      </c>
    </row>
    <row r="28" spans="1:3" x14ac:dyDescent="0.35">
      <c r="A28">
        <v>2026</v>
      </c>
      <c r="B28" s="2">
        <v>1.9552322519997289</v>
      </c>
      <c r="C28" s="2">
        <v>1.703185600526359</v>
      </c>
    </row>
    <row r="29" spans="1:3" x14ac:dyDescent="0.35">
      <c r="A29">
        <v>2027</v>
      </c>
      <c r="B29" s="2">
        <v>2.044986525177666</v>
      </c>
      <c r="C29" s="2">
        <v>1.703185599895902</v>
      </c>
    </row>
    <row r="30" spans="1:3" x14ac:dyDescent="0.35">
      <c r="A30">
        <v>2028</v>
      </c>
      <c r="B30" s="2">
        <v>2.0900832744152051</v>
      </c>
      <c r="C30" s="2">
        <v>1.7031855998768901</v>
      </c>
    </row>
    <row r="31" spans="1:3" x14ac:dyDescent="0.35">
      <c r="A31">
        <v>2029</v>
      </c>
      <c r="B31" s="2">
        <v>2.1339865415876731</v>
      </c>
      <c r="C31" s="2">
        <v>1.7031855998768699</v>
      </c>
    </row>
    <row r="32" spans="1:3" x14ac:dyDescent="0.35">
      <c r="A32">
        <v>2030</v>
      </c>
      <c r="B32" s="2">
        <v>2.1523717986213131</v>
      </c>
      <c r="C32" s="2">
        <v>1.7031855998768699</v>
      </c>
    </row>
    <row r="33" spans="1:3" x14ac:dyDescent="0.35">
      <c r="A33">
        <v>2031</v>
      </c>
      <c r="B33" s="2">
        <v>2.161739878883989</v>
      </c>
      <c r="C33" s="2">
        <v>1.7031855998768699</v>
      </c>
    </row>
    <row r="34" spans="1:3" x14ac:dyDescent="0.35">
      <c r="A34">
        <v>2032</v>
      </c>
      <c r="B34" s="2">
        <v>2.1804432596324799</v>
      </c>
      <c r="C34" s="2">
        <v>1.7031855998768699</v>
      </c>
    </row>
    <row r="35" spans="1:3" x14ac:dyDescent="0.35">
      <c r="A35">
        <v>2033</v>
      </c>
      <c r="B35" s="2">
        <v>2.1795636146962809</v>
      </c>
      <c r="C35" s="2">
        <v>1.7031855998768699</v>
      </c>
    </row>
    <row r="36" spans="1:3" x14ac:dyDescent="0.35">
      <c r="A36">
        <v>2034</v>
      </c>
      <c r="B36" s="2">
        <v>2.1694388190178642</v>
      </c>
      <c r="C36" s="2">
        <v>1.7031855998768699</v>
      </c>
    </row>
    <row r="37" spans="1:3" x14ac:dyDescent="0.35">
      <c r="A37">
        <v>2035</v>
      </c>
      <c r="B37" s="2">
        <v>2.1551789810012889</v>
      </c>
      <c r="C37" s="2">
        <v>1.7003554580735061</v>
      </c>
    </row>
    <row r="38" spans="1:3" x14ac:dyDescent="0.35">
      <c r="A38">
        <v>2036</v>
      </c>
      <c r="B38" s="2">
        <v>2.1399154172316019</v>
      </c>
      <c r="C38" s="2">
        <v>1.695883885989746</v>
      </c>
    </row>
    <row r="39" spans="1:3" x14ac:dyDescent="0.35">
      <c r="A39">
        <v>2037</v>
      </c>
      <c r="B39" s="2">
        <v>2.1254490056804181</v>
      </c>
      <c r="C39" s="2">
        <v>1.691418286298155</v>
      </c>
    </row>
    <row r="40" spans="1:3" x14ac:dyDescent="0.35">
      <c r="A40">
        <v>2038</v>
      </c>
      <c r="B40" s="2">
        <v>2.111731780589535</v>
      </c>
      <c r="C40" s="2">
        <v>1.686974033096275</v>
      </c>
    </row>
    <row r="41" spans="1:3" x14ac:dyDescent="0.35">
      <c r="A41">
        <v>2039</v>
      </c>
      <c r="B41" s="2">
        <v>2.0978195975066041</v>
      </c>
      <c r="C41" s="2">
        <v>1.6802957727550509</v>
      </c>
    </row>
    <row r="42" spans="1:3" x14ac:dyDescent="0.35">
      <c r="A42">
        <v>2040</v>
      </c>
      <c r="B42" s="2">
        <v>2.0839077099015109</v>
      </c>
      <c r="C42" s="2">
        <v>1.66494663521742</v>
      </c>
    </row>
    <row r="43" spans="1:3" x14ac:dyDescent="0.35">
      <c r="A43">
        <v>2041</v>
      </c>
      <c r="B43" s="2">
        <v>2.065835376592128</v>
      </c>
      <c r="C43" s="2">
        <v>1.6429955007259469</v>
      </c>
    </row>
    <row r="44" spans="1:3" x14ac:dyDescent="0.35">
      <c r="A44">
        <v>2042</v>
      </c>
      <c r="B44" s="2">
        <v>2.0487968127443161</v>
      </c>
      <c r="C44" s="2">
        <v>1.6230743969465831</v>
      </c>
    </row>
    <row r="45" spans="1:3" x14ac:dyDescent="0.35">
      <c r="A45">
        <v>2043</v>
      </c>
      <c r="B45" s="2">
        <v>2.0323193917981648</v>
      </c>
      <c r="C45" s="2">
        <v>1.603601150245566</v>
      </c>
    </row>
    <row r="46" spans="1:3" x14ac:dyDescent="0.35">
      <c r="A46">
        <v>2044</v>
      </c>
      <c r="B46" s="2">
        <v>2.016352593765903</v>
      </c>
      <c r="C46" s="2">
        <v>1.5845637515205599</v>
      </c>
    </row>
    <row r="47" spans="1:3" x14ac:dyDescent="0.35">
      <c r="A47">
        <v>2045</v>
      </c>
      <c r="B47" s="2">
        <v>2.000842439410393</v>
      </c>
      <c r="C47" s="2">
        <v>1.5610143847121849</v>
      </c>
    </row>
    <row r="48" spans="1:3" x14ac:dyDescent="0.35">
      <c r="A48">
        <v>2046</v>
      </c>
      <c r="B48" s="2">
        <v>1.985755482845188</v>
      </c>
      <c r="C48" s="2">
        <v>1.535278827284126</v>
      </c>
    </row>
    <row r="49" spans="1:3" x14ac:dyDescent="0.35">
      <c r="A49">
        <v>2047</v>
      </c>
      <c r="B49" s="2">
        <v>1.971064242176874</v>
      </c>
      <c r="C49" s="2">
        <v>1.5102898709450261</v>
      </c>
    </row>
    <row r="50" spans="1:3" x14ac:dyDescent="0.35">
      <c r="A50">
        <v>2048</v>
      </c>
      <c r="B50" s="2">
        <v>1.9567394218757339</v>
      </c>
      <c r="C50" s="2">
        <v>1.4860487530097579</v>
      </c>
    </row>
    <row r="51" spans="1:3" x14ac:dyDescent="0.35">
      <c r="A51">
        <v>2049</v>
      </c>
      <c r="B51" s="2">
        <v>1.942755280282608</v>
      </c>
      <c r="C51" s="2">
        <v>1.462530344201582</v>
      </c>
    </row>
    <row r="52" spans="1:3" x14ac:dyDescent="0.35">
      <c r="A52">
        <v>2050</v>
      </c>
      <c r="B52" s="2">
        <v>1.9290897094384869</v>
      </c>
      <c r="C52" s="2">
        <v>1.4397103231199031</v>
      </c>
    </row>
  </sheetData>
  <hyperlinks>
    <hyperlink ref="A3" location="'Table of Contents'!A1" display="Table of Contents" xr:uid="{FC737046-9580-4660-B9AD-1A1912659B13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47"/>
  <sheetViews>
    <sheetView workbookViewId="0">
      <selection activeCell="A3" sqref="A3"/>
    </sheetView>
  </sheetViews>
  <sheetFormatPr defaultRowHeight="14.5" x14ac:dyDescent="0.35"/>
  <cols>
    <col min="1" max="1" width="11.7265625" bestFit="1" customWidth="1"/>
    <col min="2" max="3" width="12" bestFit="1" customWidth="1"/>
  </cols>
  <sheetData>
    <row r="1" spans="1:4" x14ac:dyDescent="0.35">
      <c r="A1" s="14" t="s">
        <v>209</v>
      </c>
    </row>
    <row r="2" spans="1:4" x14ac:dyDescent="0.35">
      <c r="A2" t="s">
        <v>245</v>
      </c>
    </row>
    <row r="3" spans="1:4" x14ac:dyDescent="0.35">
      <c r="A3" s="29" t="s">
        <v>260</v>
      </c>
    </row>
    <row r="6" spans="1:4" s="1" customFormat="1" x14ac:dyDescent="0.35">
      <c r="B6" s="1" t="s">
        <v>51</v>
      </c>
      <c r="C6" s="1" t="s">
        <v>52</v>
      </c>
      <c r="D6" s="1" t="s">
        <v>178</v>
      </c>
    </row>
    <row r="7" spans="1:4" x14ac:dyDescent="0.35">
      <c r="A7">
        <v>2010</v>
      </c>
      <c r="B7" s="2">
        <v>1.6093845810023011</v>
      </c>
      <c r="C7" s="2">
        <v>0</v>
      </c>
      <c r="D7" s="22">
        <v>0</v>
      </c>
    </row>
    <row r="8" spans="1:4" x14ac:dyDescent="0.35">
      <c r="A8">
        <v>2011</v>
      </c>
      <c r="B8" s="2">
        <v>1.73987593186675</v>
      </c>
      <c r="C8" s="2">
        <v>0</v>
      </c>
      <c r="D8" s="22">
        <v>0</v>
      </c>
    </row>
    <row r="9" spans="1:4" x14ac:dyDescent="0.35">
      <c r="A9">
        <v>2012</v>
      </c>
      <c r="B9" s="2">
        <v>1.922171677103836</v>
      </c>
      <c r="C9" s="2">
        <v>0</v>
      </c>
      <c r="D9" s="22">
        <v>0</v>
      </c>
    </row>
    <row r="10" spans="1:4" x14ac:dyDescent="0.35">
      <c r="A10">
        <v>2013</v>
      </c>
      <c r="B10" s="2">
        <v>2.0821575148374909</v>
      </c>
      <c r="C10" s="2">
        <v>0</v>
      </c>
      <c r="D10" s="22">
        <v>0</v>
      </c>
    </row>
    <row r="11" spans="1:4" x14ac:dyDescent="0.35">
      <c r="A11">
        <v>2014</v>
      </c>
      <c r="B11" s="2">
        <v>2.2228283007686138</v>
      </c>
      <c r="C11" s="2">
        <v>0</v>
      </c>
      <c r="D11" s="22">
        <v>0</v>
      </c>
    </row>
    <row r="12" spans="1:4" x14ac:dyDescent="0.35">
      <c r="A12">
        <v>2015</v>
      </c>
      <c r="B12" s="2">
        <v>2.5383728438331752</v>
      </c>
      <c r="C12" s="2">
        <v>0</v>
      </c>
      <c r="D12" s="22">
        <v>0</v>
      </c>
    </row>
    <row r="13" spans="1:4" x14ac:dyDescent="0.35">
      <c r="A13">
        <v>2016</v>
      </c>
      <c r="B13" s="2">
        <v>2.548357323264701</v>
      </c>
      <c r="C13" s="2">
        <v>0</v>
      </c>
      <c r="D13" s="22">
        <v>0</v>
      </c>
    </row>
    <row r="14" spans="1:4" x14ac:dyDescent="0.35">
      <c r="A14">
        <v>2017</v>
      </c>
      <c r="B14" s="2">
        <v>2.825757163865473</v>
      </c>
      <c r="C14" s="2">
        <v>0</v>
      </c>
      <c r="D14" s="22">
        <v>0</v>
      </c>
    </row>
    <row r="15" spans="1:4" x14ac:dyDescent="0.35">
      <c r="A15">
        <v>2018</v>
      </c>
      <c r="B15" s="2">
        <v>3.046366446145921</v>
      </c>
      <c r="C15" s="2">
        <v>0</v>
      </c>
      <c r="D15" s="22">
        <v>0</v>
      </c>
    </row>
    <row r="16" spans="1:4" x14ac:dyDescent="0.35">
      <c r="A16">
        <v>2019</v>
      </c>
      <c r="B16" s="2">
        <v>3.1012519321951881</v>
      </c>
      <c r="C16" s="2">
        <v>0</v>
      </c>
      <c r="D16" s="22">
        <v>0</v>
      </c>
    </row>
    <row r="17" spans="1:4" x14ac:dyDescent="0.35">
      <c r="A17">
        <v>2020</v>
      </c>
      <c r="B17" s="2">
        <v>2.9851250062200059</v>
      </c>
      <c r="C17" s="2">
        <v>0</v>
      </c>
      <c r="D17" s="22">
        <v>0</v>
      </c>
    </row>
    <row r="18" spans="1:4" x14ac:dyDescent="0.35">
      <c r="A18">
        <v>2021</v>
      </c>
      <c r="B18" s="2">
        <v>3.2651838024762809</v>
      </c>
      <c r="C18" s="2">
        <v>0</v>
      </c>
      <c r="D18" s="22">
        <v>0</v>
      </c>
    </row>
    <row r="19" spans="1:4" x14ac:dyDescent="0.35">
      <c r="A19">
        <v>2022</v>
      </c>
      <c r="B19" s="2">
        <v>3.382050882755109</v>
      </c>
      <c r="C19" s="2">
        <v>2.899258885902031E-3</v>
      </c>
      <c r="D19" s="22">
        <v>0</v>
      </c>
    </row>
    <row r="20" spans="1:4" x14ac:dyDescent="0.35">
      <c r="A20">
        <v>2023</v>
      </c>
      <c r="B20" s="2">
        <v>3.45538957117081</v>
      </c>
      <c r="C20" s="2">
        <v>2.4804905662110521E-2</v>
      </c>
      <c r="D20" s="22">
        <v>0</v>
      </c>
    </row>
    <row r="21" spans="1:4" x14ac:dyDescent="0.35">
      <c r="A21">
        <v>2024</v>
      </c>
      <c r="B21" s="2">
        <v>3.492841671731151</v>
      </c>
      <c r="C21" s="2">
        <v>6.8142928478201664E-2</v>
      </c>
      <c r="D21" s="22">
        <v>0</v>
      </c>
    </row>
    <row r="22" spans="1:4" x14ac:dyDescent="0.35">
      <c r="A22">
        <v>2025</v>
      </c>
      <c r="B22" s="2">
        <v>3.5014126551389708</v>
      </c>
      <c r="C22" s="2">
        <v>0.1056889452036041</v>
      </c>
      <c r="D22" s="22">
        <v>0</v>
      </c>
    </row>
    <row r="23" spans="1:4" x14ac:dyDescent="0.35">
      <c r="A23">
        <v>2026</v>
      </c>
      <c r="B23" s="2">
        <v>3.4439128156188579</v>
      </c>
      <c r="C23" s="2">
        <v>0.1856596055254594</v>
      </c>
      <c r="D23" s="22">
        <v>2.8839149648652244E-2</v>
      </c>
    </row>
    <row r="24" spans="1:4" x14ac:dyDescent="0.35">
      <c r="A24">
        <v>2027</v>
      </c>
      <c r="B24" s="2">
        <v>3.4506182097909059</v>
      </c>
      <c r="C24" s="2">
        <v>0.2146234972757548</v>
      </c>
      <c r="D24" s="22">
        <v>8.2923982160069187E-2</v>
      </c>
    </row>
    <row r="25" spans="1:4" x14ac:dyDescent="0.35">
      <c r="A25">
        <v>2028</v>
      </c>
      <c r="B25" s="2">
        <v>3.4519916866384088</v>
      </c>
      <c r="C25" s="2">
        <v>0.24109344737329971</v>
      </c>
      <c r="D25" s="22">
        <v>0.10017722699959861</v>
      </c>
    </row>
    <row r="26" spans="1:4" x14ac:dyDescent="0.35">
      <c r="A26">
        <v>2029</v>
      </c>
      <c r="B26" s="2">
        <v>3.4645431628588979</v>
      </c>
      <c r="C26" s="2">
        <v>0.2598286572811595</v>
      </c>
      <c r="D26" s="22">
        <v>0.11279373265903245</v>
      </c>
    </row>
    <row r="27" spans="1:4" x14ac:dyDescent="0.35">
      <c r="A27">
        <v>2030</v>
      </c>
      <c r="B27" s="2">
        <v>3.4659997682052301</v>
      </c>
      <c r="C27" s="2">
        <v>0.26541671826563012</v>
      </c>
      <c r="D27" s="22">
        <v>0.12413429179322839</v>
      </c>
    </row>
    <row r="28" spans="1:4" x14ac:dyDescent="0.35">
      <c r="A28">
        <v>2031</v>
      </c>
      <c r="B28" s="2">
        <v>3.466360618019825</v>
      </c>
      <c r="C28" s="2">
        <v>0.27424357577676212</v>
      </c>
      <c r="D28" s="22">
        <v>0.12431464864459511</v>
      </c>
    </row>
    <row r="29" spans="1:4" x14ac:dyDescent="0.35">
      <c r="A29">
        <v>2032</v>
      </c>
      <c r="B29" s="2">
        <v>3.4623711079035289</v>
      </c>
      <c r="C29" s="2">
        <v>0.2944831034979542</v>
      </c>
      <c r="D29" s="22">
        <v>0.12676797967331105</v>
      </c>
    </row>
    <row r="30" spans="1:4" x14ac:dyDescent="0.35">
      <c r="A30">
        <v>2033</v>
      </c>
      <c r="B30" s="2">
        <v>3.4620905968761719</v>
      </c>
      <c r="C30" s="2">
        <v>0.28849487712478739</v>
      </c>
      <c r="D30" s="22">
        <v>0.13215707364804166</v>
      </c>
    </row>
    <row r="31" spans="1:4" x14ac:dyDescent="0.35">
      <c r="A31">
        <v>2034</v>
      </c>
      <c r="B31" s="2">
        <v>3.4535433452123598</v>
      </c>
      <c r="C31" s="2">
        <v>0.28678256995280232</v>
      </c>
      <c r="D31" s="22">
        <v>0.13229185419033213</v>
      </c>
    </row>
    <row r="32" spans="1:4" x14ac:dyDescent="0.35">
      <c r="A32">
        <v>2035</v>
      </c>
      <c r="B32" s="2">
        <v>3.4389850117638319</v>
      </c>
      <c r="C32" s="2">
        <v>0.2848838571826699</v>
      </c>
      <c r="D32" s="22">
        <v>0.13165894993362129</v>
      </c>
    </row>
    <row r="33" spans="1:4" x14ac:dyDescent="0.35">
      <c r="A33">
        <v>2036</v>
      </c>
      <c r="B33" s="2">
        <v>3.4164611514446102</v>
      </c>
      <c r="C33" s="2">
        <v>0.2870612693718651</v>
      </c>
      <c r="D33" s="22">
        <v>0.13227029609666816</v>
      </c>
    </row>
    <row r="34" spans="1:4" x14ac:dyDescent="0.35">
      <c r="A34">
        <v>2037</v>
      </c>
      <c r="B34" s="2">
        <v>3.4052721057551061</v>
      </c>
      <c r="C34" s="2">
        <v>0.28116822616248749</v>
      </c>
      <c r="D34" s="22">
        <v>0.13042040626022716</v>
      </c>
    </row>
    <row r="35" spans="1:4" x14ac:dyDescent="0.35">
      <c r="A35">
        <v>2038</v>
      </c>
      <c r="B35" s="2">
        <v>3.3892256713695188</v>
      </c>
      <c r="C35" s="2">
        <v>0.27958196662040391</v>
      </c>
      <c r="D35" s="22">
        <v>0.12989165307953263</v>
      </c>
    </row>
    <row r="36" spans="1:4" x14ac:dyDescent="0.35">
      <c r="A36">
        <v>2039</v>
      </c>
      <c r="B36" s="2">
        <v>3.370555847140118</v>
      </c>
      <c r="C36" s="2">
        <v>0.2781415287406524</v>
      </c>
      <c r="D36" s="22">
        <v>0.12941150711961549</v>
      </c>
    </row>
    <row r="37" spans="1:4" x14ac:dyDescent="0.35">
      <c r="A37">
        <v>2040</v>
      </c>
      <c r="B37" s="2">
        <v>3.3378135794245729</v>
      </c>
      <c r="C37" s="2">
        <v>0.28083834177754502</v>
      </c>
      <c r="D37" s="22">
        <v>0.13019598689856143</v>
      </c>
    </row>
    <row r="38" spans="1:4" x14ac:dyDescent="0.35">
      <c r="A38">
        <v>2041</v>
      </c>
      <c r="B38" s="2">
        <v>3.310010173388886</v>
      </c>
      <c r="C38" s="2">
        <v>0.27158750357075828</v>
      </c>
      <c r="D38" s="22">
        <v>0.1272268320629841</v>
      </c>
    </row>
    <row r="39" spans="1:4" x14ac:dyDescent="0.35">
      <c r="A39">
        <v>2042</v>
      </c>
      <c r="B39" s="2">
        <v>3.27979813945087</v>
      </c>
      <c r="C39" s="2">
        <v>0.26652682590044019</v>
      </c>
      <c r="D39" s="22">
        <v>0.12553993950621145</v>
      </c>
    </row>
    <row r="40" spans="1:4" x14ac:dyDescent="0.35">
      <c r="A40">
        <v>2043</v>
      </c>
      <c r="B40" s="2">
        <v>3.2503912085641988</v>
      </c>
      <c r="C40" s="2">
        <v>0.26161906962723308</v>
      </c>
      <c r="D40" s="22">
        <v>0.12390402074847574</v>
      </c>
    </row>
    <row r="41" spans="1:4" x14ac:dyDescent="0.35">
      <c r="A41">
        <v>2044</v>
      </c>
      <c r="B41" s="2">
        <v>3.2166277112182509</v>
      </c>
      <c r="C41" s="2">
        <v>0.26077443357205982</v>
      </c>
      <c r="D41" s="22">
        <v>0.12350801749673304</v>
      </c>
    </row>
    <row r="42" spans="1:4" x14ac:dyDescent="0.35">
      <c r="A42">
        <v>2045</v>
      </c>
      <c r="B42" s="2">
        <v>3.188883528917716</v>
      </c>
      <c r="C42" s="2">
        <v>0.25220213630027022</v>
      </c>
      <c r="D42" s="22">
        <v>0.12076504297282144</v>
      </c>
    </row>
    <row r="43" spans="1:4" x14ac:dyDescent="0.35">
      <c r="A43">
        <v>2046</v>
      </c>
      <c r="B43" s="2">
        <v>3.1541079287186351</v>
      </c>
      <c r="C43" s="2">
        <v>0.24766700352574739</v>
      </c>
      <c r="D43" s="22">
        <v>0.1192533320479805</v>
      </c>
    </row>
    <row r="44" spans="1:4" x14ac:dyDescent="0.35">
      <c r="A44">
        <v>2047</v>
      </c>
      <c r="B44" s="2">
        <v>3.1203294851716858</v>
      </c>
      <c r="C44" s="2">
        <v>0.24324073953044101</v>
      </c>
      <c r="D44" s="22">
        <v>0.11777791071621169</v>
      </c>
    </row>
    <row r="45" spans="1:4" x14ac:dyDescent="0.35">
      <c r="A45">
        <v>2048</v>
      </c>
      <c r="B45" s="2">
        <v>3.0825258373541828</v>
      </c>
      <c r="C45" s="2">
        <v>0.24275491480637831</v>
      </c>
      <c r="D45" s="22">
        <v>0.1175015112415059</v>
      </c>
    </row>
    <row r="46" spans="1:4" x14ac:dyDescent="0.35">
      <c r="A46">
        <v>2049</v>
      </c>
      <c r="B46" s="2">
        <v>3.0556696775512999</v>
      </c>
      <c r="C46" s="2">
        <v>0.23468432672822459</v>
      </c>
      <c r="D46" s="22">
        <v>0.11492577311547288</v>
      </c>
    </row>
    <row r="47" spans="1:4" x14ac:dyDescent="0.35">
      <c r="A47">
        <v>2050</v>
      </c>
      <c r="B47" s="2">
        <v>3.0247078769147868</v>
      </c>
      <c r="C47" s="2">
        <v>0.23054153024729829</v>
      </c>
      <c r="D47" s="22">
        <v>0.11354484095516412</v>
      </c>
    </row>
  </sheetData>
  <hyperlinks>
    <hyperlink ref="A3" location="'Table of Contents'!A1" display="Table of Contents" xr:uid="{403DC09B-3B26-425B-AF62-E65818E500D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A3" sqref="A3"/>
    </sheetView>
  </sheetViews>
  <sheetFormatPr defaultRowHeight="14.5" x14ac:dyDescent="0.35"/>
  <sheetData>
    <row r="1" spans="1:2" x14ac:dyDescent="0.35">
      <c r="A1" s="14" t="s">
        <v>183</v>
      </c>
    </row>
    <row r="2" spans="1:2" x14ac:dyDescent="0.35">
      <c r="A2" t="s">
        <v>240</v>
      </c>
    </row>
    <row r="3" spans="1:2" x14ac:dyDescent="0.35">
      <c r="A3" s="29" t="s">
        <v>260</v>
      </c>
    </row>
    <row r="6" spans="1:2" s="1" customFormat="1" x14ac:dyDescent="0.35">
      <c r="B6" s="3" t="s">
        <v>1</v>
      </c>
    </row>
    <row r="7" spans="1:2" x14ac:dyDescent="0.35">
      <c r="A7">
        <v>2005</v>
      </c>
      <c r="B7">
        <v>8916.013600000002</v>
      </c>
    </row>
    <row r="8" spans="1:2" x14ac:dyDescent="0.35">
      <c r="A8">
        <v>2021</v>
      </c>
      <c r="B8">
        <v>9313.9236999999994</v>
      </c>
    </row>
    <row r="9" spans="1:2" x14ac:dyDescent="0.35">
      <c r="A9">
        <v>2030</v>
      </c>
      <c r="B9">
        <v>7624.5645218989321</v>
      </c>
    </row>
    <row r="10" spans="1:2" x14ac:dyDescent="0.35">
      <c r="A10">
        <v>2040</v>
      </c>
      <c r="B10">
        <v>5063.3340814872554</v>
      </c>
    </row>
    <row r="11" spans="1:2" x14ac:dyDescent="0.35">
      <c r="A11">
        <v>2050</v>
      </c>
      <c r="B11">
        <v>3521.5299489825429</v>
      </c>
    </row>
  </sheetData>
  <hyperlinks>
    <hyperlink ref="A3" location="'Table of Contents'!A1" display="Table of Contents" xr:uid="{E652C1E7-B103-4362-8D2D-213612384E89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2"/>
  <sheetViews>
    <sheetView workbookViewId="0">
      <selection activeCell="A3" sqref="A3"/>
    </sheetView>
  </sheetViews>
  <sheetFormatPr defaultRowHeight="14.5" x14ac:dyDescent="0.35"/>
  <sheetData>
    <row r="1" spans="1:7" x14ac:dyDescent="0.35">
      <c r="A1" s="14" t="s">
        <v>210</v>
      </c>
    </row>
    <row r="2" spans="1:7" x14ac:dyDescent="0.35">
      <c r="A2" t="s">
        <v>245</v>
      </c>
    </row>
    <row r="3" spans="1:7" x14ac:dyDescent="0.35">
      <c r="A3" s="29" t="s">
        <v>260</v>
      </c>
    </row>
    <row r="6" spans="1:7" s="1" customFormat="1" x14ac:dyDescent="0.35">
      <c r="A6" s="1" t="s">
        <v>0</v>
      </c>
      <c r="B6" s="1" t="s">
        <v>116</v>
      </c>
      <c r="C6" s="1" t="s">
        <v>117</v>
      </c>
      <c r="D6" s="1" t="s">
        <v>118</v>
      </c>
      <c r="E6" s="1" t="s">
        <v>119</v>
      </c>
      <c r="F6" s="1" t="s">
        <v>120</v>
      </c>
      <c r="G6" s="1" t="s">
        <v>121</v>
      </c>
    </row>
    <row r="7" spans="1:7" x14ac:dyDescent="0.35">
      <c r="A7">
        <v>2005</v>
      </c>
      <c r="B7" s="2">
        <v>0.18362218165576261</v>
      </c>
      <c r="C7" s="2">
        <v>0.38750823516673022</v>
      </c>
      <c r="D7" s="2">
        <v>2.9216683292024891E-2</v>
      </c>
      <c r="E7" s="2">
        <v>1.38595046201971E-2</v>
      </c>
      <c r="F7" s="2">
        <v>0.41840310708576472</v>
      </c>
      <c r="G7" s="2">
        <v>6.0691841434362226E-4</v>
      </c>
    </row>
    <row r="8" spans="1:7" x14ac:dyDescent="0.35">
      <c r="A8">
        <v>2006</v>
      </c>
      <c r="B8" s="2">
        <v>0.17083725011735901</v>
      </c>
      <c r="C8" s="2">
        <v>0.37210871914261912</v>
      </c>
      <c r="D8" s="2">
        <v>2.8345870874764961E-2</v>
      </c>
      <c r="E8" s="2">
        <v>2.1373794422157179E-2</v>
      </c>
      <c r="F8" s="2">
        <v>0.42375947720617813</v>
      </c>
      <c r="G8" s="2">
        <v>4.2754868790612598E-3</v>
      </c>
    </row>
    <row r="9" spans="1:7" x14ac:dyDescent="0.35">
      <c r="A9">
        <v>2007</v>
      </c>
      <c r="B9" s="2">
        <v>0.1648865312438629</v>
      </c>
      <c r="C9" s="2">
        <v>0.35950660518313832</v>
      </c>
      <c r="D9" s="2">
        <v>2.5442456532616502E-2</v>
      </c>
      <c r="E9" s="2">
        <v>2.2212535418622292E-2</v>
      </c>
      <c r="F9" s="2">
        <v>0.41436697904545527</v>
      </c>
      <c r="G9" s="2">
        <v>1.315757048834678E-2</v>
      </c>
    </row>
    <row r="10" spans="1:7" x14ac:dyDescent="0.35">
      <c r="A10">
        <v>2008</v>
      </c>
      <c r="B10" s="2">
        <v>0.1563552022333779</v>
      </c>
      <c r="C10" s="2">
        <v>0.34643916934612212</v>
      </c>
      <c r="D10" s="2">
        <v>2.3125013557099991E-2</v>
      </c>
      <c r="E10" s="2">
        <v>2.3565300313100002E-2</v>
      </c>
      <c r="F10" s="2">
        <v>0.39705720586946769</v>
      </c>
      <c r="G10" s="2">
        <v>4.2257774361932302E-2</v>
      </c>
    </row>
    <row r="11" spans="1:7" x14ac:dyDescent="0.35">
      <c r="A11">
        <v>2009</v>
      </c>
      <c r="B11" s="2">
        <v>0.14539202146154881</v>
      </c>
      <c r="C11" s="2">
        <v>0.3155395486086337</v>
      </c>
      <c r="D11" s="2">
        <v>2.2003152516411668E-2</v>
      </c>
      <c r="E11" s="2">
        <v>2.589027493850158E-2</v>
      </c>
      <c r="F11" s="2">
        <v>0.36182848501893039</v>
      </c>
      <c r="G11" s="2">
        <v>6.2351010708853329E-2</v>
      </c>
    </row>
    <row r="12" spans="1:7" x14ac:dyDescent="0.35">
      <c r="A12">
        <v>2010</v>
      </c>
      <c r="B12" s="2">
        <v>0.14110851028555979</v>
      </c>
      <c r="C12" s="2">
        <v>0.31777368615008911</v>
      </c>
      <c r="D12" s="2">
        <v>2.1793646317967479E-2</v>
      </c>
      <c r="E12" s="2">
        <v>2.996267527546646E-2</v>
      </c>
      <c r="F12" s="2">
        <v>0.35313878662368109</v>
      </c>
      <c r="G12" s="2">
        <v>6.9256402766464831E-2</v>
      </c>
    </row>
    <row r="13" spans="1:7" x14ac:dyDescent="0.35">
      <c r="A13">
        <v>2011</v>
      </c>
      <c r="B13" s="2">
        <v>0.14020716143503359</v>
      </c>
      <c r="C13" s="2">
        <v>0.34962422874686949</v>
      </c>
      <c r="D13" s="2">
        <v>2.0363533058908562E-2</v>
      </c>
      <c r="E13" s="2">
        <v>4.0646465131202812E-2</v>
      </c>
      <c r="F13" s="2">
        <v>0.35560454537331382</v>
      </c>
      <c r="G13" s="2">
        <v>7.1770381171780542E-2</v>
      </c>
    </row>
    <row r="14" spans="1:7" x14ac:dyDescent="0.35">
      <c r="A14">
        <v>2012</v>
      </c>
      <c r="B14" s="2">
        <v>0.14632907479136961</v>
      </c>
      <c r="C14" s="2">
        <v>0.40994792572381139</v>
      </c>
      <c r="D14" s="2">
        <v>2.091837850158881E-2</v>
      </c>
      <c r="E14" s="2">
        <v>5.0913279546116783E-2</v>
      </c>
      <c r="F14" s="2">
        <v>0.39126089156107552</v>
      </c>
      <c r="G14" s="2">
        <v>8.025013405896976E-2</v>
      </c>
    </row>
    <row r="15" spans="1:7" x14ac:dyDescent="0.35">
      <c r="A15">
        <v>2013</v>
      </c>
      <c r="B15" s="2">
        <v>0.14877429619421501</v>
      </c>
      <c r="C15" s="2">
        <v>0.43320255981420469</v>
      </c>
      <c r="D15" s="2">
        <v>1.964727822122685E-2</v>
      </c>
      <c r="E15" s="2">
        <v>5.1971050653666397E-2</v>
      </c>
      <c r="F15" s="2">
        <v>0.4041734954184294</v>
      </c>
      <c r="G15" s="2">
        <v>8.0524371066193021E-2</v>
      </c>
    </row>
    <row r="16" spans="1:7" x14ac:dyDescent="0.35">
      <c r="A16">
        <v>2014</v>
      </c>
      <c r="B16" s="2">
        <v>0.14447089784018119</v>
      </c>
      <c r="C16" s="2">
        <v>0.4448337585179577</v>
      </c>
      <c r="D16" s="2">
        <v>2.1466646123668869E-2</v>
      </c>
      <c r="E16" s="2">
        <v>4.8943223475474688E-2</v>
      </c>
      <c r="F16" s="2">
        <v>0.47021246591096721</v>
      </c>
      <c r="G16" s="2">
        <v>8.6766240823937746E-2</v>
      </c>
    </row>
    <row r="17" spans="1:7" x14ac:dyDescent="0.35">
      <c r="A17">
        <v>2015</v>
      </c>
      <c r="B17" s="2">
        <v>0.13134544047362379</v>
      </c>
      <c r="C17" s="2">
        <v>0.39834277747673119</v>
      </c>
      <c r="D17" s="2">
        <v>2.1237841977322369E-2</v>
      </c>
      <c r="E17" s="2">
        <v>4.6302547070611613E-2</v>
      </c>
      <c r="F17" s="2">
        <v>0.41165466236113091</v>
      </c>
      <c r="G17" s="2">
        <v>7.480747480505387E-2</v>
      </c>
    </row>
    <row r="18" spans="1:7" x14ac:dyDescent="0.35">
      <c r="A18">
        <v>2016</v>
      </c>
      <c r="B18" s="2">
        <v>0.1144069437053654</v>
      </c>
      <c r="C18" s="2">
        <v>0.32962821318154317</v>
      </c>
      <c r="D18" s="2">
        <v>2.3236207049520459E-2</v>
      </c>
      <c r="E18" s="2">
        <v>4.021524069078123E-2</v>
      </c>
      <c r="F18" s="2">
        <v>0.39248938054828258</v>
      </c>
      <c r="G18" s="2">
        <v>6.6963444708178499E-2</v>
      </c>
    </row>
    <row r="19" spans="1:7" x14ac:dyDescent="0.35">
      <c r="A19">
        <v>2017</v>
      </c>
      <c r="B19" s="2">
        <v>0.1117217859495056</v>
      </c>
      <c r="C19" s="2">
        <v>0.3342972015041013</v>
      </c>
      <c r="D19" s="2">
        <v>2.125014909681467E-2</v>
      </c>
      <c r="E19" s="2">
        <v>3.881196566055007E-2</v>
      </c>
      <c r="F19" s="2">
        <v>0.41756851035538212</v>
      </c>
      <c r="G19" s="2">
        <v>6.7792081601351376E-2</v>
      </c>
    </row>
    <row r="20" spans="1:7" x14ac:dyDescent="0.35">
      <c r="A20">
        <v>2018</v>
      </c>
      <c r="B20" s="2">
        <v>0.1130600858157637</v>
      </c>
      <c r="C20" s="2">
        <v>0.37620473521448983</v>
      </c>
      <c r="D20" s="2">
        <v>2.0739648583824679E-2</v>
      </c>
      <c r="E20" s="2">
        <v>4.2031559133872513E-2</v>
      </c>
      <c r="F20" s="2">
        <v>0.42601037611224901</v>
      </c>
      <c r="G20" s="2">
        <v>6.2594960235783786E-2</v>
      </c>
    </row>
    <row r="21" spans="1:7" x14ac:dyDescent="0.35">
      <c r="A21">
        <v>2019</v>
      </c>
      <c r="B21" s="2">
        <v>0.11005191258566691</v>
      </c>
      <c r="C21" s="2">
        <v>0.37697072522944147</v>
      </c>
      <c r="D21" s="2">
        <v>1.6125037184125859E-2</v>
      </c>
      <c r="E21" s="2">
        <v>4.4116259818459472E-2</v>
      </c>
      <c r="F21" s="2">
        <v>0.42732048632912151</v>
      </c>
      <c r="G21" s="2">
        <v>5.9739671068161727E-2</v>
      </c>
    </row>
    <row r="22" spans="1:7" x14ac:dyDescent="0.35">
      <c r="A22">
        <v>2020</v>
      </c>
      <c r="B22" s="2">
        <v>8.814532970032421E-2</v>
      </c>
      <c r="C22" s="2">
        <v>0.33478490565195362</v>
      </c>
      <c r="D22" s="2">
        <v>1.3583907778806491E-2</v>
      </c>
      <c r="E22" s="2">
        <v>3.7848198555663431E-2</v>
      </c>
      <c r="F22" s="2">
        <v>0.37877756750973041</v>
      </c>
      <c r="G22" s="2">
        <v>5.607187651010332E-2</v>
      </c>
    </row>
    <row r="23" spans="1:7" x14ac:dyDescent="0.35">
      <c r="A23">
        <v>2021</v>
      </c>
      <c r="B23" s="2">
        <v>8.1276448598720616E-2</v>
      </c>
      <c r="C23" s="2">
        <v>0.35317561025584743</v>
      </c>
      <c r="D23" s="2">
        <v>1.172065566041507E-2</v>
      </c>
      <c r="E23" s="2">
        <v>3.2401341803367532E-2</v>
      </c>
      <c r="F23" s="2">
        <v>0.39330787799204131</v>
      </c>
      <c r="G23" s="2">
        <v>4.552521242240317E-2</v>
      </c>
    </row>
    <row r="24" spans="1:7" x14ac:dyDescent="0.35">
      <c r="A24">
        <v>2022</v>
      </c>
      <c r="B24" s="2">
        <v>8.2405340028413224E-2</v>
      </c>
      <c r="C24" s="2">
        <v>0.38084543806659749</v>
      </c>
      <c r="D24" s="2">
        <v>1.0194324591528799E-2</v>
      </c>
      <c r="E24" s="2">
        <v>3.450112533453558E-2</v>
      </c>
      <c r="F24" s="2">
        <v>0.45082223437984192</v>
      </c>
      <c r="G24" s="2">
        <v>4.1602421956195623E-2</v>
      </c>
    </row>
    <row r="25" spans="1:7" x14ac:dyDescent="0.35">
      <c r="A25">
        <v>2023</v>
      </c>
      <c r="B25" s="2">
        <v>8.3706060879816038E-2</v>
      </c>
      <c r="C25" s="2">
        <v>0.40862751795355162</v>
      </c>
      <c r="D25" s="2">
        <v>9.3998006861089351E-3</v>
      </c>
      <c r="E25" s="2">
        <v>3.6761041757926639E-2</v>
      </c>
      <c r="F25" s="2">
        <v>0.50887713097981613</v>
      </c>
      <c r="G25" s="2">
        <v>3.925140237477906E-2</v>
      </c>
    </row>
    <row r="26" spans="1:7" x14ac:dyDescent="0.35">
      <c r="A26">
        <v>2024</v>
      </c>
      <c r="B26" s="2">
        <v>8.5241039051662859E-2</v>
      </c>
      <c r="C26" s="2">
        <v>0.43644686220687251</v>
      </c>
      <c r="D26" s="2">
        <v>8.5960597077438701E-3</v>
      </c>
      <c r="E26" s="2">
        <v>3.8601334033662608E-2</v>
      </c>
      <c r="F26" s="2">
        <v>0.56621540834542661</v>
      </c>
      <c r="G26" s="2">
        <v>3.711854071618511E-2</v>
      </c>
    </row>
    <row r="27" spans="1:7" x14ac:dyDescent="0.35">
      <c r="A27">
        <v>2025</v>
      </c>
      <c r="B27" s="2">
        <v>8.0869538289117221E-2</v>
      </c>
      <c r="C27" s="2">
        <v>0.43108053631799592</v>
      </c>
      <c r="D27" s="2">
        <v>7.9573834145145773E-3</v>
      </c>
      <c r="E27" s="2">
        <v>3.7414401749331722E-2</v>
      </c>
      <c r="F27" s="2">
        <v>0.58049848034264917</v>
      </c>
      <c r="G27" s="2">
        <v>3.2653633070264781E-2</v>
      </c>
    </row>
    <row r="28" spans="1:7" x14ac:dyDescent="0.35">
      <c r="A28">
        <v>2026</v>
      </c>
      <c r="B28" s="2">
        <v>7.5282916959957022E-2</v>
      </c>
      <c r="C28" s="2">
        <v>0.41463419197240609</v>
      </c>
      <c r="D28" s="2">
        <v>7.4145646688774328E-3</v>
      </c>
      <c r="E28" s="2">
        <v>3.6014777456859159E-2</v>
      </c>
      <c r="F28" s="2">
        <v>0.57665659623230547</v>
      </c>
      <c r="G28" s="2">
        <v>2.7969470726697209E-2</v>
      </c>
    </row>
    <row r="29" spans="1:7" x14ac:dyDescent="0.35">
      <c r="A29">
        <v>2027</v>
      </c>
      <c r="B29" s="2">
        <v>7.112555309328375E-2</v>
      </c>
      <c r="C29" s="2">
        <v>0.40153885021426661</v>
      </c>
      <c r="D29" s="2">
        <v>6.9665841131536614E-3</v>
      </c>
      <c r="E29" s="2">
        <v>3.5044357844605238E-2</v>
      </c>
      <c r="F29" s="2">
        <v>0.57744437242863034</v>
      </c>
      <c r="G29" s="2">
        <v>2.4282187733156119E-2</v>
      </c>
    </row>
    <row r="30" spans="1:7" x14ac:dyDescent="0.35">
      <c r="A30">
        <v>2028</v>
      </c>
      <c r="B30" s="2">
        <v>6.8100296940296651E-2</v>
      </c>
      <c r="C30" s="2">
        <v>0.3914687172726618</v>
      </c>
      <c r="D30" s="2">
        <v>6.6062779481976322E-3</v>
      </c>
      <c r="E30" s="2">
        <v>3.437433597002066E-2</v>
      </c>
      <c r="F30" s="2">
        <v>0.58155115632871468</v>
      </c>
      <c r="G30" s="2">
        <v>2.1398884268597991E-2</v>
      </c>
    </row>
    <row r="31" spans="1:7" x14ac:dyDescent="0.35">
      <c r="A31">
        <v>2029</v>
      </c>
      <c r="B31" s="2">
        <v>6.570985268184161E-2</v>
      </c>
      <c r="C31" s="2">
        <v>0.38205658508859031</v>
      </c>
      <c r="D31" s="2">
        <v>6.2745310246957401E-3</v>
      </c>
      <c r="E31" s="2">
        <v>3.3796566244288909E-2</v>
      </c>
      <c r="F31" s="2">
        <v>0.58460205706482804</v>
      </c>
      <c r="G31" s="2">
        <v>1.9058247279959431E-2</v>
      </c>
    </row>
    <row r="32" spans="1:7" x14ac:dyDescent="0.35">
      <c r="A32">
        <v>2030</v>
      </c>
      <c r="B32" s="2">
        <v>6.3736172345961378E-2</v>
      </c>
      <c r="C32" s="2">
        <v>0.37284595291162542</v>
      </c>
      <c r="D32" s="2">
        <v>5.9673225102339243E-3</v>
      </c>
      <c r="E32" s="2">
        <v>3.3274331454571503E-2</v>
      </c>
      <c r="F32" s="2">
        <v>0.58623905920642616</v>
      </c>
      <c r="G32" s="2">
        <v>1.7139065349234268E-2</v>
      </c>
    </row>
    <row r="33" spans="1:7" x14ac:dyDescent="0.35">
      <c r="A33">
        <v>2031</v>
      </c>
      <c r="B33" s="2">
        <v>6.1915131015146757E-2</v>
      </c>
      <c r="C33" s="2">
        <v>0.36301092490984849</v>
      </c>
      <c r="D33" s="2">
        <v>5.6753712317020527E-3</v>
      </c>
      <c r="E33" s="2">
        <v>3.267331972229718E-2</v>
      </c>
      <c r="F33" s="2">
        <v>0.58485639026217762</v>
      </c>
      <c r="G33" s="2">
        <v>1.5507717075479941E-2</v>
      </c>
    </row>
    <row r="34" spans="1:7" x14ac:dyDescent="0.35">
      <c r="A34">
        <v>2032</v>
      </c>
      <c r="B34" s="2">
        <v>6.0109184344418802E-2</v>
      </c>
      <c r="C34" s="2">
        <v>0.35232668406176709</v>
      </c>
      <c r="D34" s="2">
        <v>5.3953285677916024E-3</v>
      </c>
      <c r="E34" s="2">
        <v>3.192687735265913E-2</v>
      </c>
      <c r="F34" s="2">
        <v>0.58064828452385131</v>
      </c>
      <c r="G34" s="2">
        <v>1.4092317126329971E-2</v>
      </c>
    </row>
    <row r="35" spans="1:7" x14ac:dyDescent="0.35">
      <c r="A35">
        <v>2033</v>
      </c>
      <c r="B35" s="2">
        <v>5.838407932760472E-2</v>
      </c>
      <c r="C35" s="2">
        <v>0.34148437033155271</v>
      </c>
      <c r="D35" s="2">
        <v>5.1299104148489092E-3</v>
      </c>
      <c r="E35" s="2">
        <v>3.111355764432645E-2</v>
      </c>
      <c r="F35" s="2">
        <v>0.57496509214905267</v>
      </c>
      <c r="G35" s="2">
        <v>1.287591011883495E-2</v>
      </c>
    </row>
    <row r="36" spans="1:7" x14ac:dyDescent="0.35">
      <c r="A36">
        <v>2034</v>
      </c>
      <c r="B36" s="2">
        <v>5.6737165776125427E-2</v>
      </c>
      <c r="C36" s="2">
        <v>0.33066401561174369</v>
      </c>
      <c r="D36" s="2">
        <v>4.878996338705339E-3</v>
      </c>
      <c r="E36" s="2">
        <v>3.025381110230425E-2</v>
      </c>
      <c r="F36" s="2">
        <v>0.56831370312523743</v>
      </c>
      <c r="G36" s="2">
        <v>1.1826976228870091E-2</v>
      </c>
    </row>
    <row r="37" spans="1:7" x14ac:dyDescent="0.35">
      <c r="A37">
        <v>2035</v>
      </c>
      <c r="B37" s="2">
        <v>5.5160763311452012E-2</v>
      </c>
      <c r="C37" s="2">
        <v>0.31994518262862698</v>
      </c>
      <c r="D37" s="2">
        <v>4.6368921417529263E-3</v>
      </c>
      <c r="E37" s="2">
        <v>2.9359309968142139E-2</v>
      </c>
      <c r="F37" s="2">
        <v>0.56090601943430274</v>
      </c>
      <c r="G37" s="2">
        <v>1.0917710338414989E-2</v>
      </c>
    </row>
    <row r="38" spans="1:7" x14ac:dyDescent="0.35">
      <c r="A38">
        <v>2036</v>
      </c>
      <c r="B38" s="2">
        <v>5.3640228101777501E-2</v>
      </c>
      <c r="C38" s="2">
        <v>0.30938252369921498</v>
      </c>
      <c r="D38" s="2">
        <v>4.4034501719556743E-3</v>
      </c>
      <c r="E38" s="2">
        <v>2.8456156742825318E-2</v>
      </c>
      <c r="F38" s="2">
        <v>0.55244251714331827</v>
      </c>
      <c r="G38" s="2">
        <v>1.0122783157454161E-2</v>
      </c>
    </row>
    <row r="39" spans="1:7" x14ac:dyDescent="0.35">
      <c r="A39">
        <v>2037</v>
      </c>
      <c r="B39" s="2">
        <v>5.2147421638341691E-2</v>
      </c>
      <c r="C39" s="2">
        <v>0.29874296194333921</v>
      </c>
      <c r="D39" s="2">
        <v>4.194270048909216E-3</v>
      </c>
      <c r="E39" s="2">
        <v>2.7561135888459602E-2</v>
      </c>
      <c r="F39" s="2">
        <v>0.54411238262597883</v>
      </c>
      <c r="G39" s="2">
        <v>9.4333422004084493E-3</v>
      </c>
    </row>
    <row r="40" spans="1:7" x14ac:dyDescent="0.35">
      <c r="A40">
        <v>2038</v>
      </c>
      <c r="B40" s="2">
        <v>5.0596555429615539E-2</v>
      </c>
      <c r="C40" s="2">
        <v>0.28828793732063851</v>
      </c>
      <c r="D40" s="2">
        <v>3.9975099474777783E-3</v>
      </c>
      <c r="E40" s="2">
        <v>2.6689915191368631E-2</v>
      </c>
      <c r="F40" s="2">
        <v>0.53569641645748278</v>
      </c>
      <c r="G40" s="2">
        <v>8.8278159986062213E-3</v>
      </c>
    </row>
    <row r="41" spans="1:7" x14ac:dyDescent="0.35">
      <c r="A41">
        <v>2039</v>
      </c>
      <c r="B41" s="2">
        <v>4.9083055845580072E-2</v>
      </c>
      <c r="C41" s="2">
        <v>0.27810798611474319</v>
      </c>
      <c r="D41" s="2">
        <v>3.785571981533173E-3</v>
      </c>
      <c r="E41" s="2">
        <v>2.5849621877181289E-2</v>
      </c>
      <c r="F41" s="2">
        <v>0.52720852585822409</v>
      </c>
      <c r="G41" s="2">
        <v>8.2906084786269537E-3</v>
      </c>
    </row>
    <row r="42" spans="1:7" x14ac:dyDescent="0.35">
      <c r="A42">
        <v>2040</v>
      </c>
      <c r="B42" s="2">
        <v>4.7610195878321659E-2</v>
      </c>
      <c r="C42" s="2">
        <v>0.26813701750166669</v>
      </c>
      <c r="D42" s="2">
        <v>3.6060306724783422E-3</v>
      </c>
      <c r="E42" s="2">
        <v>2.4966575747892829E-2</v>
      </c>
      <c r="F42" s="2">
        <v>0.51840500391484956</v>
      </c>
      <c r="G42" s="2">
        <v>7.8030550497728973E-3</v>
      </c>
    </row>
    <row r="43" spans="1:7" x14ac:dyDescent="0.35">
      <c r="A43">
        <v>2041</v>
      </c>
      <c r="B43" s="2">
        <v>4.6139086811703402E-2</v>
      </c>
      <c r="C43" s="2">
        <v>0.2582680368825041</v>
      </c>
      <c r="D43" s="2">
        <v>3.4402476865325101E-3</v>
      </c>
      <c r="E43" s="2">
        <v>2.3805477149134991E-2</v>
      </c>
      <c r="F43" s="2">
        <v>0.50918354906362606</v>
      </c>
      <c r="G43" s="2">
        <v>7.3521873871576857E-3</v>
      </c>
    </row>
    <row r="44" spans="1:7" x14ac:dyDescent="0.35">
      <c r="A44">
        <v>2042</v>
      </c>
      <c r="B44" s="2">
        <v>4.4668365290025297E-2</v>
      </c>
      <c r="C44" s="2">
        <v>0.24858366574847229</v>
      </c>
      <c r="D44" s="2">
        <v>3.2800047275160652E-3</v>
      </c>
      <c r="E44" s="2">
        <v>2.263442517562746E-2</v>
      </c>
      <c r="F44" s="2">
        <v>0.49977902987968031</v>
      </c>
      <c r="G44" s="2">
        <v>6.9360031161663921E-3</v>
      </c>
    </row>
    <row r="45" spans="1:7" x14ac:dyDescent="0.35">
      <c r="A45">
        <v>2043</v>
      </c>
      <c r="B45" s="2">
        <v>4.3210873651932047E-2</v>
      </c>
      <c r="C45" s="2">
        <v>0.23890030181929231</v>
      </c>
      <c r="D45" s="2">
        <v>3.1150170988702278E-3</v>
      </c>
      <c r="E45" s="2">
        <v>2.1519120113135479E-2</v>
      </c>
      <c r="F45" s="2">
        <v>0.490269141167753</v>
      </c>
      <c r="G45" s="2">
        <v>6.55052346151422E-3</v>
      </c>
    </row>
    <row r="46" spans="1:7" x14ac:dyDescent="0.35">
      <c r="A46">
        <v>2044</v>
      </c>
      <c r="B46" s="2">
        <v>4.1737681261477318E-2</v>
      </c>
      <c r="C46" s="2">
        <v>0.2293718474226259</v>
      </c>
      <c r="D46" s="2">
        <v>2.9566509625292199E-3</v>
      </c>
      <c r="E46" s="2">
        <v>2.0432065450887549E-2</v>
      </c>
      <c r="F46" s="2">
        <v>0.48065559844257139</v>
      </c>
      <c r="G46" s="2">
        <v>6.189796253731116E-3</v>
      </c>
    </row>
    <row r="47" spans="1:7" x14ac:dyDescent="0.35">
      <c r="A47">
        <v>2045</v>
      </c>
      <c r="B47" s="2">
        <v>4.0227927438210277E-2</v>
      </c>
      <c r="C47" s="2">
        <v>0.2201045973617051</v>
      </c>
      <c r="D47" s="2">
        <v>2.8067320420571821E-3</v>
      </c>
      <c r="E47" s="2">
        <v>1.9348481743406479E-2</v>
      </c>
      <c r="F47" s="2">
        <v>0.47096994482917592</v>
      </c>
      <c r="G47" s="2">
        <v>5.8499048404632879E-3</v>
      </c>
    </row>
    <row r="48" spans="1:7" x14ac:dyDescent="0.35">
      <c r="A48">
        <v>2046</v>
      </c>
      <c r="B48" s="2">
        <v>3.8723893607219347E-2</v>
      </c>
      <c r="C48" s="2">
        <v>0.2109725397695465</v>
      </c>
      <c r="D48" s="2">
        <v>2.6635545242049709E-3</v>
      </c>
      <c r="E48" s="2">
        <v>1.826787028492521E-2</v>
      </c>
      <c r="F48" s="2">
        <v>0.46117289442284698</v>
      </c>
      <c r="G48" s="2">
        <v>5.5269734728954079E-3</v>
      </c>
    </row>
    <row r="49" spans="1:7" x14ac:dyDescent="0.35">
      <c r="A49">
        <v>2047</v>
      </c>
      <c r="B49" s="2">
        <v>3.7217567980444441E-2</v>
      </c>
      <c r="C49" s="2">
        <v>0.20202600973084589</v>
      </c>
      <c r="D49" s="2">
        <v>2.525649858755313E-3</v>
      </c>
      <c r="E49" s="2">
        <v>1.7167524129735569E-2</v>
      </c>
      <c r="F49" s="2">
        <v>0.45134212443278121</v>
      </c>
      <c r="G49" s="2">
        <v>5.2029099724330789E-3</v>
      </c>
    </row>
    <row r="50" spans="1:7" x14ac:dyDescent="0.35">
      <c r="A50">
        <v>2048</v>
      </c>
      <c r="B50" s="2">
        <v>3.5689767876348533E-2</v>
      </c>
      <c r="C50" s="2">
        <v>0.19322485160091579</v>
      </c>
      <c r="D50" s="2">
        <v>2.3927975670513741E-3</v>
      </c>
      <c r="E50" s="2">
        <v>1.606825226884042E-2</v>
      </c>
      <c r="F50" s="2">
        <v>0.44152905250930979</v>
      </c>
      <c r="G50" s="2">
        <v>4.8781555985338504E-3</v>
      </c>
    </row>
    <row r="51" spans="1:7" x14ac:dyDescent="0.35">
      <c r="A51">
        <v>2049</v>
      </c>
      <c r="B51" s="2">
        <v>3.4168727948644909E-2</v>
      </c>
      <c r="C51" s="2">
        <v>0.18468802178330551</v>
      </c>
      <c r="D51" s="2">
        <v>2.2636353963421708E-3</v>
      </c>
      <c r="E51" s="2">
        <v>1.49904033566293E-2</v>
      </c>
      <c r="F51" s="2">
        <v>0.43175505433165712</v>
      </c>
      <c r="G51" s="2">
        <v>4.5668671210278046E-3</v>
      </c>
    </row>
    <row r="52" spans="1:7" x14ac:dyDescent="0.35">
      <c r="A52">
        <v>2050</v>
      </c>
      <c r="B52" s="2">
        <v>3.2643702165905751E-2</v>
      </c>
      <c r="C52" s="2">
        <v>0.17635741651823081</v>
      </c>
      <c r="D52" s="2">
        <v>2.1387104272801039E-3</v>
      </c>
      <c r="E52" s="2">
        <v>1.3940651890985071E-2</v>
      </c>
      <c r="F52" s="2">
        <v>0.42202551683293033</v>
      </c>
      <c r="G52" s="2">
        <v>4.2704665385288054E-3</v>
      </c>
    </row>
  </sheetData>
  <hyperlinks>
    <hyperlink ref="A3" location="'Table of Contents'!A1" display="Table of Contents" xr:uid="{892472B9-E78B-4CCC-A9F7-FB4E40678724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47"/>
  <sheetViews>
    <sheetView workbookViewId="0">
      <selection activeCell="A3" sqref="A3"/>
    </sheetView>
  </sheetViews>
  <sheetFormatPr defaultRowHeight="14.5" x14ac:dyDescent="0.35"/>
  <sheetData>
    <row r="1" spans="1:3" x14ac:dyDescent="0.35">
      <c r="A1" s="14" t="s">
        <v>211</v>
      </c>
    </row>
    <row r="2" spans="1:3" x14ac:dyDescent="0.35">
      <c r="A2" t="s">
        <v>245</v>
      </c>
    </row>
    <row r="3" spans="1:3" x14ac:dyDescent="0.35">
      <c r="A3" s="29" t="s">
        <v>260</v>
      </c>
    </row>
    <row r="6" spans="1:3" s="1" customFormat="1" x14ac:dyDescent="0.35">
      <c r="B6" s="1" t="s">
        <v>35</v>
      </c>
      <c r="C6" s="1" t="s">
        <v>33</v>
      </c>
    </row>
    <row r="7" spans="1:3" x14ac:dyDescent="0.35">
      <c r="A7">
        <v>2010</v>
      </c>
      <c r="B7" s="2">
        <v>3.5200847E-2</v>
      </c>
      <c r="C7" s="2">
        <v>4.3817200000000013E-3</v>
      </c>
    </row>
    <row r="8" spans="1:3" x14ac:dyDescent="0.35">
      <c r="A8">
        <v>2011</v>
      </c>
      <c r="B8" s="2">
        <v>3.6651148000000001E-2</v>
      </c>
      <c r="C8" s="2">
        <v>7.525754E-3</v>
      </c>
    </row>
    <row r="9" spans="1:3" x14ac:dyDescent="0.35">
      <c r="A9">
        <v>2012</v>
      </c>
      <c r="B9" s="2">
        <v>3.9080346000000023E-2</v>
      </c>
      <c r="C9" s="2">
        <v>1.0360680000000001E-2</v>
      </c>
    </row>
    <row r="10" spans="1:3" x14ac:dyDescent="0.35">
      <c r="A10">
        <v>2013</v>
      </c>
      <c r="B10" s="2">
        <v>4.8560329000000013E-2</v>
      </c>
      <c r="C10" s="2">
        <v>1.4320812E-2</v>
      </c>
    </row>
    <row r="11" spans="1:3" x14ac:dyDescent="0.35">
      <c r="A11">
        <v>2014</v>
      </c>
      <c r="B11" s="2">
        <v>7.3028600000000013E-2</v>
      </c>
      <c r="C11" s="2">
        <v>1.9414270000000001E-2</v>
      </c>
    </row>
    <row r="12" spans="1:3" x14ac:dyDescent="0.35">
      <c r="A12">
        <v>2015</v>
      </c>
      <c r="B12" s="2">
        <v>0.10628006199999999</v>
      </c>
      <c r="C12" s="2">
        <v>2.3048909999999999E-2</v>
      </c>
    </row>
    <row r="13" spans="1:3" x14ac:dyDescent="0.35">
      <c r="A13">
        <v>2016</v>
      </c>
      <c r="B13" s="2">
        <v>0.14700619700000001</v>
      </c>
      <c r="C13" s="2">
        <v>2.8801619000000001E-2</v>
      </c>
    </row>
    <row r="14" spans="1:3" x14ac:dyDescent="0.35">
      <c r="A14">
        <v>2017</v>
      </c>
      <c r="B14" s="2">
        <v>0.19244718</v>
      </c>
      <c r="C14" s="2">
        <v>3.9880737999999999E-2</v>
      </c>
    </row>
    <row r="15" spans="1:3" x14ac:dyDescent="0.35">
      <c r="A15">
        <v>2018</v>
      </c>
      <c r="B15" s="2">
        <v>0.25017793900000002</v>
      </c>
      <c r="C15" s="2">
        <v>6.0897527E-2</v>
      </c>
    </row>
    <row r="16" spans="1:3" x14ac:dyDescent="0.35">
      <c r="A16">
        <v>2019</v>
      </c>
      <c r="B16" s="2">
        <v>0.27793810299999999</v>
      </c>
      <c r="C16" s="2">
        <v>6.6369163999999994E-2</v>
      </c>
    </row>
    <row r="17" spans="1:3" x14ac:dyDescent="0.35">
      <c r="A17">
        <v>2020</v>
      </c>
      <c r="B17" s="2">
        <v>0.28051822500000001</v>
      </c>
      <c r="C17" s="2">
        <v>6.8630911999999988E-2</v>
      </c>
    </row>
    <row r="18" spans="1:3" x14ac:dyDescent="0.35">
      <c r="A18">
        <v>2021</v>
      </c>
      <c r="B18" s="2">
        <v>0.287563334</v>
      </c>
      <c r="C18" s="2">
        <v>7.7562345000000005E-2</v>
      </c>
    </row>
    <row r="19" spans="1:3" x14ac:dyDescent="0.35">
      <c r="A19">
        <v>2022</v>
      </c>
      <c r="B19" s="2">
        <v>0.30403585700000002</v>
      </c>
      <c r="C19" s="2">
        <v>8.8780649000000017E-2</v>
      </c>
    </row>
    <row r="20" spans="1:3" x14ac:dyDescent="0.35">
      <c r="A20">
        <v>2023</v>
      </c>
      <c r="B20" s="2">
        <v>0.31047116099999988</v>
      </c>
      <c r="C20" s="2">
        <v>9.5779889999999993E-2</v>
      </c>
    </row>
    <row r="21" spans="1:3" x14ac:dyDescent="0.35">
      <c r="A21">
        <v>2024</v>
      </c>
      <c r="B21" s="2">
        <v>0.31379527499999998</v>
      </c>
      <c r="C21" s="2">
        <v>0.10465208300000001</v>
      </c>
    </row>
    <row r="22" spans="1:3" x14ac:dyDescent="0.35">
      <c r="A22">
        <v>2025</v>
      </c>
      <c r="B22" s="2">
        <v>0.315272626</v>
      </c>
      <c r="C22" s="2">
        <v>0.117202448</v>
      </c>
    </row>
    <row r="23" spans="1:3" x14ac:dyDescent="0.35">
      <c r="A23">
        <v>2026</v>
      </c>
      <c r="B23" s="2">
        <v>0.31511170999999999</v>
      </c>
      <c r="C23" s="2">
        <v>0.13111346099999999</v>
      </c>
    </row>
    <row r="24" spans="1:3" x14ac:dyDescent="0.35">
      <c r="A24">
        <v>2027</v>
      </c>
      <c r="B24" s="2">
        <v>0.31293079000000013</v>
      </c>
      <c r="C24" s="2">
        <v>0.13806544300000001</v>
      </c>
    </row>
    <row r="25" spans="1:3" x14ac:dyDescent="0.35">
      <c r="A25">
        <v>2028</v>
      </c>
      <c r="B25" s="2">
        <v>0.30916152699999999</v>
      </c>
      <c r="C25" s="2">
        <v>0.13840785799999999</v>
      </c>
    </row>
    <row r="26" spans="1:3" x14ac:dyDescent="0.35">
      <c r="A26">
        <v>2029</v>
      </c>
      <c r="B26" s="2">
        <v>0.30605173000000002</v>
      </c>
      <c r="C26" s="2">
        <v>0.139189378</v>
      </c>
    </row>
    <row r="27" spans="1:3" x14ac:dyDescent="0.35">
      <c r="A27">
        <v>2030</v>
      </c>
      <c r="B27" s="2">
        <v>0.30376711299999998</v>
      </c>
      <c r="C27" s="2">
        <v>0.14351526000000001</v>
      </c>
    </row>
    <row r="28" spans="1:3" x14ac:dyDescent="0.35">
      <c r="A28">
        <v>2031</v>
      </c>
      <c r="B28" s="2">
        <v>0.30272841499999997</v>
      </c>
      <c r="C28" s="2">
        <v>0.15337693699999999</v>
      </c>
    </row>
    <row r="29" spans="1:3" x14ac:dyDescent="0.35">
      <c r="A29">
        <v>2032</v>
      </c>
      <c r="B29" s="2">
        <v>0.30194242399999999</v>
      </c>
      <c r="C29" s="2">
        <v>0.16253705299999999</v>
      </c>
    </row>
    <row r="30" spans="1:3" x14ac:dyDescent="0.35">
      <c r="A30">
        <v>2033</v>
      </c>
      <c r="B30" s="2">
        <v>0.30031521999999999</v>
      </c>
      <c r="C30" s="2">
        <v>0.16475719799999999</v>
      </c>
    </row>
    <row r="31" spans="1:3" x14ac:dyDescent="0.35">
      <c r="A31">
        <v>2034</v>
      </c>
      <c r="B31" s="2">
        <v>0.29888123999999999</v>
      </c>
      <c r="C31" s="2">
        <v>0.16363224300000001</v>
      </c>
    </row>
    <row r="32" spans="1:3" x14ac:dyDescent="0.35">
      <c r="A32">
        <v>2035</v>
      </c>
      <c r="B32" s="2">
        <v>0.29825969000000002</v>
      </c>
      <c r="C32" s="2">
        <v>0.163273575</v>
      </c>
    </row>
    <row r="33" spans="1:3" x14ac:dyDescent="0.35">
      <c r="A33">
        <v>2036</v>
      </c>
      <c r="B33" s="2">
        <v>0.29820255099999998</v>
      </c>
      <c r="C33" s="2">
        <v>0.16336632800000001</v>
      </c>
    </row>
    <row r="34" spans="1:3" x14ac:dyDescent="0.35">
      <c r="A34">
        <v>2037</v>
      </c>
      <c r="B34" s="2">
        <v>0.298469753</v>
      </c>
      <c r="C34" s="2">
        <v>0.16357702399999999</v>
      </c>
    </row>
    <row r="35" spans="1:3" x14ac:dyDescent="0.35">
      <c r="A35">
        <v>2038</v>
      </c>
      <c r="B35" s="2">
        <v>0.300390926</v>
      </c>
      <c r="C35" s="2">
        <v>0.17213909999999999</v>
      </c>
    </row>
    <row r="36" spans="1:3" x14ac:dyDescent="0.35">
      <c r="A36">
        <v>2039</v>
      </c>
      <c r="B36" s="2">
        <v>0.302091361</v>
      </c>
      <c r="C36" s="2">
        <v>0.180521072</v>
      </c>
    </row>
    <row r="37" spans="1:3" x14ac:dyDescent="0.35">
      <c r="A37">
        <v>2040</v>
      </c>
      <c r="B37" s="2">
        <v>0.30197240900000011</v>
      </c>
      <c r="C37" s="2">
        <v>0.179579078</v>
      </c>
    </row>
    <row r="38" spans="1:3" x14ac:dyDescent="0.35">
      <c r="A38">
        <v>2041</v>
      </c>
      <c r="B38" s="2">
        <v>0.30123430499999998</v>
      </c>
      <c r="C38" s="2">
        <v>0.177369789</v>
      </c>
    </row>
    <row r="39" spans="1:3" x14ac:dyDescent="0.35">
      <c r="A39">
        <v>2042</v>
      </c>
      <c r="B39" s="2">
        <v>0.300215132</v>
      </c>
      <c r="C39" s="2">
        <v>0.17609382400000001</v>
      </c>
    </row>
    <row r="40" spans="1:3" x14ac:dyDescent="0.35">
      <c r="A40">
        <v>2043</v>
      </c>
      <c r="B40" s="2">
        <v>0.29893869899999997</v>
      </c>
      <c r="C40" s="2">
        <v>0.17504800500000001</v>
      </c>
    </row>
    <row r="41" spans="1:3" x14ac:dyDescent="0.35">
      <c r="A41">
        <v>2044</v>
      </c>
      <c r="B41" s="2">
        <v>0.29735151599999998</v>
      </c>
      <c r="C41" s="2">
        <v>0.17388737900000001</v>
      </c>
    </row>
    <row r="42" spans="1:3" x14ac:dyDescent="0.35">
      <c r="A42">
        <v>2045</v>
      </c>
      <c r="B42" s="2">
        <v>0.29545448600000002</v>
      </c>
      <c r="C42" s="2">
        <v>0.17254497299999999</v>
      </c>
    </row>
    <row r="43" spans="1:3" x14ac:dyDescent="0.35">
      <c r="A43">
        <v>2046</v>
      </c>
      <c r="B43" s="2">
        <v>0.29326667899999997</v>
      </c>
      <c r="C43" s="2">
        <v>0.171146667</v>
      </c>
    </row>
    <row r="44" spans="1:3" x14ac:dyDescent="0.35">
      <c r="A44">
        <v>2047</v>
      </c>
      <c r="B44" s="2">
        <v>0.29076376799999998</v>
      </c>
      <c r="C44" s="2">
        <v>0.16940438499999999</v>
      </c>
    </row>
    <row r="45" spans="1:3" x14ac:dyDescent="0.35">
      <c r="A45">
        <v>2048</v>
      </c>
      <c r="B45" s="2">
        <v>0.28802208000000001</v>
      </c>
      <c r="C45" s="2">
        <v>0.16736372699999999</v>
      </c>
    </row>
    <row r="46" spans="1:3" x14ac:dyDescent="0.35">
      <c r="A46">
        <v>2049</v>
      </c>
      <c r="B46" s="2">
        <v>0.28512172099999999</v>
      </c>
      <c r="C46" s="2">
        <v>0.16533077400000001</v>
      </c>
    </row>
    <row r="47" spans="1:3" x14ac:dyDescent="0.35">
      <c r="A47">
        <v>2050</v>
      </c>
      <c r="B47" s="2">
        <v>0.282055677</v>
      </c>
      <c r="C47" s="2">
        <v>0.16329001300000001</v>
      </c>
    </row>
  </sheetData>
  <hyperlinks>
    <hyperlink ref="A3" location="'Table of Contents'!A1" display="Table of Contents" xr:uid="{C0B8752D-3456-4E27-B040-2E36C3FB1A02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52"/>
  <sheetViews>
    <sheetView workbookViewId="0">
      <selection activeCell="A3" sqref="A3"/>
    </sheetView>
  </sheetViews>
  <sheetFormatPr defaultRowHeight="14.5" x14ac:dyDescent="0.35"/>
  <cols>
    <col min="1" max="1" width="14.453125" bestFit="1" customWidth="1"/>
    <col min="2" max="2" width="17.81640625" customWidth="1"/>
    <col min="3" max="3" width="15.26953125" bestFit="1" customWidth="1"/>
    <col min="4" max="4" width="12" bestFit="1" customWidth="1"/>
  </cols>
  <sheetData>
    <row r="1" spans="1:3" x14ac:dyDescent="0.35">
      <c r="A1" s="14" t="s">
        <v>212</v>
      </c>
    </row>
    <row r="2" spans="1:3" x14ac:dyDescent="0.35">
      <c r="A2" t="s">
        <v>244</v>
      </c>
    </row>
    <row r="3" spans="1:3" x14ac:dyDescent="0.35">
      <c r="A3" s="29" t="s">
        <v>260</v>
      </c>
    </row>
    <row r="6" spans="1:3" s="1" customFormat="1" x14ac:dyDescent="0.35">
      <c r="B6" s="1" t="s">
        <v>77</v>
      </c>
      <c r="C6" s="1" t="s">
        <v>78</v>
      </c>
    </row>
    <row r="7" spans="1:3" x14ac:dyDescent="0.35">
      <c r="A7">
        <v>2005</v>
      </c>
      <c r="B7" s="21">
        <v>304.82617788565341</v>
      </c>
      <c r="C7" s="21">
        <v>304.82617788565341</v>
      </c>
    </row>
    <row r="8" spans="1:3" x14ac:dyDescent="0.35">
      <c r="A8">
        <v>2006</v>
      </c>
      <c r="B8" s="21">
        <v>303.88727553513507</v>
      </c>
      <c r="C8" s="21">
        <v>303.88727553513507</v>
      </c>
    </row>
    <row r="9" spans="1:3" x14ac:dyDescent="0.35">
      <c r="A9">
        <v>2007</v>
      </c>
      <c r="B9" s="21">
        <v>368.04820518259362</v>
      </c>
      <c r="C9" s="21">
        <v>368.04820518259362</v>
      </c>
    </row>
    <row r="10" spans="1:3" x14ac:dyDescent="0.35">
      <c r="A10">
        <v>2008</v>
      </c>
      <c r="B10" s="21">
        <v>342.11105856424979</v>
      </c>
      <c r="C10" s="21">
        <v>342.11105856424979</v>
      </c>
    </row>
    <row r="11" spans="1:3" x14ac:dyDescent="0.35">
      <c r="A11">
        <v>2009</v>
      </c>
      <c r="B11" s="21">
        <v>267.7746292387755</v>
      </c>
      <c r="C11" s="21">
        <v>267.7746292387755</v>
      </c>
    </row>
    <row r="12" spans="1:3" x14ac:dyDescent="0.35">
      <c r="A12">
        <v>2010</v>
      </c>
      <c r="B12" s="21">
        <v>265.72843428391781</v>
      </c>
      <c r="C12" s="21">
        <v>265.72843428391781</v>
      </c>
    </row>
    <row r="13" spans="1:3" x14ac:dyDescent="0.35">
      <c r="A13">
        <v>2011</v>
      </c>
      <c r="B13" s="21">
        <v>266.32807598972812</v>
      </c>
      <c r="C13" s="21">
        <v>266.32807598972812</v>
      </c>
    </row>
    <row r="14" spans="1:3" x14ac:dyDescent="0.35">
      <c r="A14">
        <v>2012</v>
      </c>
      <c r="B14" s="21">
        <v>197.43030310485341</v>
      </c>
      <c r="C14" s="21">
        <v>197.43030310485341</v>
      </c>
    </row>
    <row r="15" spans="1:3" x14ac:dyDescent="0.35">
      <c r="A15">
        <v>2013</v>
      </c>
      <c r="B15" s="21">
        <v>228.96475929755701</v>
      </c>
      <c r="C15" s="21">
        <v>228.96475929755701</v>
      </c>
    </row>
    <row r="16" spans="1:3" x14ac:dyDescent="0.35">
      <c r="A16">
        <v>2014</v>
      </c>
      <c r="B16" s="21">
        <v>216.29989038668921</v>
      </c>
      <c r="C16" s="21">
        <v>216.29989038668921</v>
      </c>
    </row>
    <row r="17" spans="1:3" x14ac:dyDescent="0.35">
      <c r="A17">
        <v>2015</v>
      </c>
      <c r="B17" s="21">
        <v>171.9970196083531</v>
      </c>
      <c r="C17" s="21">
        <v>171.9970196083531</v>
      </c>
    </row>
    <row r="18" spans="1:3" x14ac:dyDescent="0.35">
      <c r="A18">
        <v>2016</v>
      </c>
      <c r="B18" s="21">
        <v>209.60374751081429</v>
      </c>
      <c r="C18" s="21">
        <v>209.60374751081429</v>
      </c>
    </row>
    <row r="19" spans="1:3" x14ac:dyDescent="0.35">
      <c r="A19">
        <v>2017</v>
      </c>
      <c r="B19" s="21">
        <v>220.74083250094029</v>
      </c>
      <c r="C19" s="21">
        <v>220.74083250094029</v>
      </c>
    </row>
    <row r="20" spans="1:3" x14ac:dyDescent="0.35">
      <c r="A20">
        <v>2018</v>
      </c>
      <c r="B20" s="21">
        <v>234.17725462584511</v>
      </c>
      <c r="C20" s="21">
        <v>234.17725462584511</v>
      </c>
    </row>
    <row r="21" spans="1:3" x14ac:dyDescent="0.35">
      <c r="A21">
        <v>2019</v>
      </c>
      <c r="B21" s="21">
        <v>269.04655459585592</v>
      </c>
      <c r="C21" s="21">
        <v>269.04655459585592</v>
      </c>
    </row>
    <row r="22" spans="1:3" x14ac:dyDescent="0.35">
      <c r="A22">
        <v>2020</v>
      </c>
      <c r="B22" s="21">
        <v>282.66677418257677</v>
      </c>
      <c r="C22" s="21">
        <v>282.66677418257677</v>
      </c>
    </row>
    <row r="23" spans="1:3" x14ac:dyDescent="0.35">
      <c r="A23">
        <v>2021</v>
      </c>
      <c r="B23" s="21">
        <v>274.35296376302978</v>
      </c>
      <c r="C23" s="21">
        <v>267.3731806264384</v>
      </c>
    </row>
    <row r="24" spans="1:3" x14ac:dyDescent="0.35">
      <c r="A24">
        <v>2022</v>
      </c>
      <c r="B24" s="21">
        <v>289.63886212673913</v>
      </c>
      <c r="C24" s="21">
        <v>270.62840402458909</v>
      </c>
    </row>
    <row r="25" spans="1:3" x14ac:dyDescent="0.35">
      <c r="A25">
        <v>2023</v>
      </c>
      <c r="B25" s="21">
        <v>303.00220540291798</v>
      </c>
      <c r="C25" s="21">
        <v>269.44598340121661</v>
      </c>
    </row>
    <row r="26" spans="1:3" x14ac:dyDescent="0.35">
      <c r="A26">
        <v>2024</v>
      </c>
      <c r="B26" s="21">
        <v>287.7041302884366</v>
      </c>
      <c r="C26" s="21">
        <v>256.79150890351423</v>
      </c>
    </row>
    <row r="27" spans="1:3" x14ac:dyDescent="0.35">
      <c r="A27">
        <v>2025</v>
      </c>
      <c r="B27" s="21">
        <v>276.07235163729399</v>
      </c>
      <c r="C27" s="21">
        <v>247.99629048067621</v>
      </c>
    </row>
    <row r="28" spans="1:3" x14ac:dyDescent="0.35">
      <c r="A28">
        <v>2026</v>
      </c>
      <c r="B28" s="21">
        <v>278.29394319443469</v>
      </c>
      <c r="C28" s="21">
        <v>229.23591526570729</v>
      </c>
    </row>
    <row r="29" spans="1:3" x14ac:dyDescent="0.35">
      <c r="A29">
        <v>2027</v>
      </c>
      <c r="B29" s="21">
        <v>262.95387616584708</v>
      </c>
      <c r="C29" s="21">
        <v>191.33945768139091</v>
      </c>
    </row>
    <row r="30" spans="1:3" x14ac:dyDescent="0.35">
      <c r="A30">
        <v>2028</v>
      </c>
      <c r="B30" s="21">
        <v>230.11723975356699</v>
      </c>
      <c r="C30" s="21">
        <v>164.49858533305721</v>
      </c>
    </row>
    <row r="31" spans="1:3" x14ac:dyDescent="0.35">
      <c r="A31">
        <v>2029</v>
      </c>
      <c r="B31" s="21">
        <v>212.11641699864151</v>
      </c>
      <c r="C31" s="21">
        <v>154.77520978316349</v>
      </c>
    </row>
    <row r="32" spans="1:3" x14ac:dyDescent="0.35">
      <c r="A32">
        <v>2030</v>
      </c>
      <c r="B32" s="21">
        <v>203.283617633181</v>
      </c>
      <c r="C32" s="21">
        <v>148.55409553604429</v>
      </c>
    </row>
    <row r="33" spans="1:3" x14ac:dyDescent="0.35">
      <c r="A33">
        <v>2031</v>
      </c>
      <c r="B33" s="21">
        <v>214.9158445048877</v>
      </c>
      <c r="C33" s="21">
        <v>153.54834589726701</v>
      </c>
    </row>
    <row r="34" spans="1:3" x14ac:dyDescent="0.35">
      <c r="A34">
        <v>2032</v>
      </c>
      <c r="B34" s="21">
        <v>223.12181551776419</v>
      </c>
      <c r="C34" s="21">
        <v>148.45612920267149</v>
      </c>
    </row>
    <row r="35" spans="1:3" x14ac:dyDescent="0.35">
      <c r="A35">
        <v>2033</v>
      </c>
      <c r="B35" s="21">
        <v>230.304968381404</v>
      </c>
      <c r="C35" s="21">
        <v>137.59603191817561</v>
      </c>
    </row>
    <row r="36" spans="1:3" x14ac:dyDescent="0.35">
      <c r="A36">
        <v>2034</v>
      </c>
      <c r="B36" s="21">
        <v>230.01743683605341</v>
      </c>
      <c r="C36" s="21">
        <v>142.58527567502341</v>
      </c>
    </row>
    <row r="37" spans="1:3" x14ac:dyDescent="0.35">
      <c r="A37">
        <v>2035</v>
      </c>
      <c r="B37" s="21">
        <v>210.8794185154633</v>
      </c>
      <c r="C37" s="21">
        <v>104.2311411471006</v>
      </c>
    </row>
    <row r="38" spans="1:3" x14ac:dyDescent="0.35">
      <c r="A38">
        <v>2036</v>
      </c>
      <c r="B38" s="21">
        <v>206.54761253101739</v>
      </c>
      <c r="C38" s="21">
        <v>89.601971066561589</v>
      </c>
    </row>
    <row r="39" spans="1:3" x14ac:dyDescent="0.35">
      <c r="A39">
        <v>2037</v>
      </c>
      <c r="B39" s="21">
        <v>206.03849681556881</v>
      </c>
      <c r="C39" s="21">
        <v>89.782203938839331</v>
      </c>
    </row>
    <row r="40" spans="1:3" x14ac:dyDescent="0.35">
      <c r="A40">
        <v>2038</v>
      </c>
      <c r="B40" s="21">
        <v>183.6381317075423</v>
      </c>
      <c r="C40" s="21">
        <v>81.713149510395169</v>
      </c>
    </row>
    <row r="41" spans="1:3" x14ac:dyDescent="0.35">
      <c r="A41">
        <v>2039</v>
      </c>
      <c r="B41" s="21">
        <v>183.0421650782514</v>
      </c>
      <c r="C41" s="21">
        <v>75.700848195756876</v>
      </c>
    </row>
    <row r="42" spans="1:3" x14ac:dyDescent="0.35">
      <c r="A42">
        <v>2040</v>
      </c>
      <c r="B42" s="21">
        <v>173.88970454547481</v>
      </c>
      <c r="C42" s="21">
        <v>69.212192280920831</v>
      </c>
    </row>
    <row r="43" spans="1:3" x14ac:dyDescent="0.35">
      <c r="A43">
        <v>2041</v>
      </c>
      <c r="B43" s="21">
        <v>164.5883012408845</v>
      </c>
      <c r="C43" s="21">
        <v>69.414535309648613</v>
      </c>
    </row>
    <row r="44" spans="1:3" x14ac:dyDescent="0.35">
      <c r="A44">
        <v>2042</v>
      </c>
      <c r="B44" s="21">
        <v>155.38317164740459</v>
      </c>
      <c r="C44" s="21">
        <v>70.448827824972369</v>
      </c>
    </row>
    <row r="45" spans="1:3" x14ac:dyDescent="0.35">
      <c r="A45">
        <v>2043</v>
      </c>
      <c r="B45" s="21">
        <v>139.1200826418544</v>
      </c>
      <c r="C45" s="21">
        <v>66.316004342588613</v>
      </c>
    </row>
    <row r="46" spans="1:3" x14ac:dyDescent="0.35">
      <c r="A46">
        <v>2044</v>
      </c>
      <c r="B46" s="21">
        <v>124.4053970428628</v>
      </c>
      <c r="C46" s="21">
        <v>63.365038811480787</v>
      </c>
    </row>
    <row r="47" spans="1:3" x14ac:dyDescent="0.35">
      <c r="A47">
        <v>2045</v>
      </c>
      <c r="B47" s="21">
        <v>106.261826293843</v>
      </c>
      <c r="C47" s="21">
        <v>54.833518810128339</v>
      </c>
    </row>
    <row r="48" spans="1:3" x14ac:dyDescent="0.35">
      <c r="A48">
        <v>2046</v>
      </c>
      <c r="B48" s="21">
        <v>89.738261184609044</v>
      </c>
      <c r="C48" s="21">
        <v>44.946378545616589</v>
      </c>
    </row>
    <row r="49" spans="1:3" x14ac:dyDescent="0.35">
      <c r="A49">
        <v>2047</v>
      </c>
      <c r="B49" s="21">
        <v>69.764204471959516</v>
      </c>
      <c r="C49" s="21">
        <v>31.099231481524559</v>
      </c>
    </row>
    <row r="50" spans="1:3" x14ac:dyDescent="0.35">
      <c r="A50">
        <v>2048</v>
      </c>
      <c r="B50" s="21">
        <v>48.379924376854248</v>
      </c>
      <c r="C50" s="21">
        <v>15.7458568143026</v>
      </c>
    </row>
    <row r="51" spans="1:3" x14ac:dyDescent="0.35">
      <c r="A51">
        <v>2049</v>
      </c>
      <c r="B51" s="21">
        <v>38.327463070934151</v>
      </c>
      <c r="C51" s="21">
        <v>10.795634975139141</v>
      </c>
    </row>
    <row r="52" spans="1:3" x14ac:dyDescent="0.35">
      <c r="A52">
        <v>2050</v>
      </c>
      <c r="B52" s="21">
        <v>32.946460051632343</v>
      </c>
      <c r="C52" s="21">
        <v>8.4140316271859952</v>
      </c>
    </row>
  </sheetData>
  <hyperlinks>
    <hyperlink ref="A3" location="'Table of Contents'!A1" display="Table of Contents" xr:uid="{B5089724-0297-4426-8EBF-C78DD65F2FBB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47"/>
  <sheetViews>
    <sheetView workbookViewId="0">
      <selection activeCell="A3" sqref="A3"/>
    </sheetView>
  </sheetViews>
  <sheetFormatPr defaultRowHeight="14.5" x14ac:dyDescent="0.35"/>
  <cols>
    <col min="2" max="2" width="51.1796875" customWidth="1"/>
    <col min="3" max="3" width="48" bestFit="1" customWidth="1"/>
    <col min="4" max="4" width="46.54296875" bestFit="1" customWidth="1"/>
    <col min="5" max="5" width="38.54296875" bestFit="1" customWidth="1"/>
  </cols>
  <sheetData>
    <row r="1" spans="1:4" x14ac:dyDescent="0.35">
      <c r="A1" s="14" t="s">
        <v>213</v>
      </c>
    </row>
    <row r="2" spans="1:4" x14ac:dyDescent="0.35">
      <c r="A2" t="s">
        <v>244</v>
      </c>
    </row>
    <row r="3" spans="1:4" x14ac:dyDescent="0.35">
      <c r="A3" s="29" t="s">
        <v>260</v>
      </c>
    </row>
    <row r="6" spans="1:4" s="1" customFormat="1" x14ac:dyDescent="0.35">
      <c r="B6" s="1" t="s">
        <v>53</v>
      </c>
      <c r="C6" s="1" t="s">
        <v>54</v>
      </c>
      <c r="D6" s="1" t="s">
        <v>55</v>
      </c>
    </row>
    <row r="7" spans="1:4" x14ac:dyDescent="0.35">
      <c r="A7">
        <v>2010</v>
      </c>
      <c r="B7" s="21">
        <v>2300.0368316470349</v>
      </c>
      <c r="C7" s="21">
        <v>2300.0368316470349</v>
      </c>
      <c r="D7" s="21">
        <v>2914.924096832443</v>
      </c>
    </row>
    <row r="8" spans="1:4" x14ac:dyDescent="0.35">
      <c r="A8">
        <v>2011</v>
      </c>
      <c r="B8" s="21">
        <v>2539.754192800418</v>
      </c>
      <c r="C8" s="21">
        <v>2539.7541928004175</v>
      </c>
      <c r="D8" s="21">
        <v>3307.626277087767</v>
      </c>
    </row>
    <row r="9" spans="1:4" x14ac:dyDescent="0.35">
      <c r="A9">
        <v>2012</v>
      </c>
      <c r="B9" s="21">
        <v>2849.2915649974479</v>
      </c>
      <c r="C9" s="21">
        <v>2849.2915649974479</v>
      </c>
      <c r="D9" s="21">
        <v>3388.868132497475</v>
      </c>
    </row>
    <row r="10" spans="1:4" x14ac:dyDescent="0.35">
      <c r="A10">
        <v>2013</v>
      </c>
      <c r="B10" s="21">
        <v>3086.465947428449</v>
      </c>
      <c r="C10" s="21">
        <v>3086.465947428449</v>
      </c>
      <c r="D10" s="21">
        <v>3458.9627677299768</v>
      </c>
    </row>
    <row r="11" spans="1:4" x14ac:dyDescent="0.35">
      <c r="A11">
        <v>2014</v>
      </c>
      <c r="B11" s="21">
        <v>3343.9965837858131</v>
      </c>
      <c r="C11" s="21">
        <v>3343.9965837858126</v>
      </c>
      <c r="D11" s="21">
        <v>3613.5408925299771</v>
      </c>
    </row>
    <row r="12" spans="1:4" x14ac:dyDescent="0.35">
      <c r="A12">
        <v>2015</v>
      </c>
      <c r="B12" s="21">
        <v>3536.954668505156</v>
      </c>
      <c r="C12" s="21">
        <v>3536.954668505156</v>
      </c>
      <c r="D12" s="21">
        <v>3862.263304429976</v>
      </c>
    </row>
    <row r="13" spans="1:4" x14ac:dyDescent="0.35">
      <c r="A13">
        <v>2016</v>
      </c>
      <c r="B13" s="21">
        <v>3602.8553018877478</v>
      </c>
      <c r="C13" s="21">
        <v>3602.8553018877483</v>
      </c>
      <c r="D13" s="21">
        <v>4107.3528326799778</v>
      </c>
    </row>
    <row r="14" spans="1:4" x14ac:dyDescent="0.35">
      <c r="A14">
        <v>2017</v>
      </c>
      <c r="B14" s="21">
        <v>3892.7839750478561</v>
      </c>
      <c r="C14" s="21">
        <v>3892.7839750478561</v>
      </c>
      <c r="D14" s="21">
        <v>4207.1355429299774</v>
      </c>
    </row>
    <row r="15" spans="1:4" x14ac:dyDescent="0.35">
      <c r="A15">
        <v>2018</v>
      </c>
      <c r="B15" s="21">
        <v>4269.4880439612507</v>
      </c>
      <c r="C15" s="21">
        <v>4269.4880439612507</v>
      </c>
      <c r="D15" s="21">
        <v>4183.3888109299769</v>
      </c>
    </row>
    <row r="16" spans="1:4" x14ac:dyDescent="0.35">
      <c r="A16">
        <v>2019</v>
      </c>
      <c r="B16" s="21">
        <v>4250.5046419102082</v>
      </c>
      <c r="C16" s="21">
        <v>4250.5046419102082</v>
      </c>
      <c r="D16" s="21">
        <v>4257.7166921299759</v>
      </c>
    </row>
    <row r="17" spans="1:4" x14ac:dyDescent="0.35">
      <c r="A17">
        <v>2020</v>
      </c>
      <c r="B17" s="21">
        <v>3975.136903936027</v>
      </c>
      <c r="C17" s="21">
        <v>3975.136903936027</v>
      </c>
      <c r="D17" s="21">
        <v>4280.2860384738851</v>
      </c>
    </row>
    <row r="18" spans="1:4" x14ac:dyDescent="0.35">
      <c r="A18">
        <v>2021</v>
      </c>
      <c r="B18" s="21">
        <v>4251.414345121595</v>
      </c>
      <c r="C18" s="21">
        <v>4214.7131578555645</v>
      </c>
      <c r="D18" s="21">
        <v>4403.6677350962464</v>
      </c>
    </row>
    <row r="19" spans="1:4" x14ac:dyDescent="0.35">
      <c r="A19">
        <v>2022</v>
      </c>
      <c r="B19" s="21">
        <v>4483.1248448126426</v>
      </c>
      <c r="C19" s="21">
        <v>4451.4105228813305</v>
      </c>
      <c r="D19" s="21">
        <v>4732.2612142329672</v>
      </c>
    </row>
    <row r="20" spans="1:4" x14ac:dyDescent="0.35">
      <c r="A20">
        <v>2023</v>
      </c>
      <c r="B20" s="21">
        <v>4646.70041487449</v>
      </c>
      <c r="C20" s="21">
        <v>4629.0313503467387</v>
      </c>
      <c r="D20" s="21">
        <v>5226.0112142329672</v>
      </c>
    </row>
    <row r="21" spans="1:4" x14ac:dyDescent="0.35">
      <c r="A21">
        <v>2024</v>
      </c>
      <c r="B21" s="21">
        <v>4914.7502186528063</v>
      </c>
      <c r="C21" s="21">
        <v>4928.1538566470563</v>
      </c>
      <c r="D21" s="21">
        <v>5261.8445475663002</v>
      </c>
    </row>
    <row r="22" spans="1:4" x14ac:dyDescent="0.35">
      <c r="A22">
        <v>2025</v>
      </c>
      <c r="B22" s="21">
        <v>4975.0394104797251</v>
      </c>
      <c r="C22" s="21">
        <v>5012.9632451138314</v>
      </c>
      <c r="D22" s="21">
        <v>5261.8445475663002</v>
      </c>
    </row>
    <row r="23" spans="1:4" x14ac:dyDescent="0.35">
      <c r="A23">
        <v>2026</v>
      </c>
      <c r="B23" s="21">
        <v>4992.4162792017678</v>
      </c>
      <c r="C23" s="21">
        <v>5072.5549396156275</v>
      </c>
      <c r="D23" s="21">
        <v>5261.8445475663002</v>
      </c>
    </row>
    <row r="24" spans="1:4" x14ac:dyDescent="0.35">
      <c r="A24">
        <v>2027</v>
      </c>
      <c r="B24" s="21">
        <v>5062.217434900831</v>
      </c>
      <c r="C24" s="21">
        <v>5186.2466343978922</v>
      </c>
      <c r="D24" s="21">
        <v>5261.8445475663002</v>
      </c>
    </row>
    <row r="25" spans="1:4" x14ac:dyDescent="0.35">
      <c r="A25">
        <v>2028</v>
      </c>
      <c r="B25" s="21">
        <v>5052.8458863831238</v>
      </c>
      <c r="C25" s="21">
        <v>5254.2922845538669</v>
      </c>
      <c r="D25" s="21">
        <v>5261.8445475663002</v>
      </c>
    </row>
    <row r="26" spans="1:4" x14ac:dyDescent="0.35">
      <c r="A26">
        <v>2029</v>
      </c>
      <c r="B26" s="21">
        <v>5059.9320005654508</v>
      </c>
      <c r="C26" s="21">
        <v>5339.9486159984081</v>
      </c>
      <c r="D26" s="21">
        <v>5261.8445475663002</v>
      </c>
    </row>
    <row r="27" spans="1:4" x14ac:dyDescent="0.35">
      <c r="A27">
        <v>2030</v>
      </c>
      <c r="B27" s="21">
        <v>5028.7605167147103</v>
      </c>
      <c r="C27" s="21">
        <v>5293.201741429767</v>
      </c>
      <c r="D27" s="21">
        <v>5261.8445475663002</v>
      </c>
    </row>
    <row r="28" spans="1:4" x14ac:dyDescent="0.35">
      <c r="A28">
        <v>2031</v>
      </c>
      <c r="B28" s="21">
        <v>4989.5713093032864</v>
      </c>
      <c r="C28" s="21">
        <v>5419.3602705797275</v>
      </c>
      <c r="D28" s="21">
        <v>5261.8445475663002</v>
      </c>
    </row>
    <row r="29" spans="1:4" x14ac:dyDescent="0.35">
      <c r="A29">
        <v>2032</v>
      </c>
      <c r="B29" s="21">
        <v>4947.9289512514779</v>
      </c>
      <c r="C29" s="21">
        <v>5515.1098351310939</v>
      </c>
      <c r="D29" s="21">
        <v>5261.8445475663002</v>
      </c>
    </row>
    <row r="30" spans="1:4" x14ac:dyDescent="0.35">
      <c r="A30">
        <v>2033</v>
      </c>
      <c r="B30" s="21">
        <v>4984.7981959095932</v>
      </c>
      <c r="C30" s="21">
        <v>5657.4376489519091</v>
      </c>
      <c r="D30" s="21">
        <v>5261.8445475663002</v>
      </c>
    </row>
    <row r="31" spans="1:4" x14ac:dyDescent="0.35">
      <c r="A31">
        <v>2034</v>
      </c>
      <c r="B31" s="21">
        <v>4974.1780703372096</v>
      </c>
      <c r="C31" s="21">
        <v>5728.7985086686349</v>
      </c>
      <c r="D31" s="21">
        <v>5261.8445475663002</v>
      </c>
    </row>
    <row r="32" spans="1:4" x14ac:dyDescent="0.35">
      <c r="A32">
        <v>2035</v>
      </c>
      <c r="B32" s="21">
        <v>4910.8319628524841</v>
      </c>
      <c r="C32" s="21">
        <v>5755.2658175711258</v>
      </c>
      <c r="D32" s="21">
        <v>5261.8445475663002</v>
      </c>
    </row>
    <row r="33" spans="1:4" x14ac:dyDescent="0.35">
      <c r="A33">
        <v>2036</v>
      </c>
      <c r="B33" s="21">
        <v>4832.4942862143171</v>
      </c>
      <c r="C33" s="21">
        <v>5750.3595599510581</v>
      </c>
      <c r="D33" s="21">
        <v>5261.8445475663002</v>
      </c>
    </row>
    <row r="34" spans="1:4" x14ac:dyDescent="0.35">
      <c r="A34">
        <v>2037</v>
      </c>
      <c r="B34" s="21">
        <v>4783.4358285860862</v>
      </c>
      <c r="C34" s="21">
        <v>5762.0363664089409</v>
      </c>
      <c r="D34" s="21">
        <v>5261.8445475663002</v>
      </c>
    </row>
    <row r="35" spans="1:4" x14ac:dyDescent="0.35">
      <c r="A35">
        <v>2038</v>
      </c>
      <c r="B35" s="21">
        <v>4722.0223555793154</v>
      </c>
      <c r="C35" s="21">
        <v>5769.5934728201601</v>
      </c>
      <c r="D35" s="21">
        <v>5261.8445475663002</v>
      </c>
    </row>
    <row r="36" spans="1:4" x14ac:dyDescent="0.35">
      <c r="A36">
        <v>2039</v>
      </c>
      <c r="B36" s="21">
        <v>4670.9564496025596</v>
      </c>
      <c r="C36" s="21">
        <v>5768.7673764671099</v>
      </c>
      <c r="D36" s="21">
        <v>5261.8445475663002</v>
      </c>
    </row>
    <row r="37" spans="1:4" x14ac:dyDescent="0.35">
      <c r="A37">
        <v>2040</v>
      </c>
      <c r="B37" s="21">
        <v>4615.7385455751028</v>
      </c>
      <c r="C37" s="21">
        <v>5751.5011889056523</v>
      </c>
      <c r="D37" s="21">
        <v>5261.8445475663002</v>
      </c>
    </row>
    <row r="38" spans="1:4" x14ac:dyDescent="0.35">
      <c r="A38">
        <v>2041</v>
      </c>
      <c r="B38" s="21">
        <v>4590.0173362948381</v>
      </c>
      <c r="C38" s="21">
        <v>5778.7782519865168</v>
      </c>
      <c r="D38" s="21">
        <v>5261.8445475663002</v>
      </c>
    </row>
    <row r="39" spans="1:4" x14ac:dyDescent="0.35">
      <c r="A39">
        <v>2042</v>
      </c>
      <c r="B39" s="21">
        <v>4553.7747773403253</v>
      </c>
      <c r="C39" s="21">
        <v>5780.996691194011</v>
      </c>
      <c r="D39" s="21">
        <v>5261.8445475663002</v>
      </c>
    </row>
    <row r="40" spans="1:4" x14ac:dyDescent="0.35">
      <c r="A40">
        <v>2043</v>
      </c>
      <c r="B40" s="21">
        <v>4518.0740520102354</v>
      </c>
      <c r="C40" s="21">
        <v>5783.4575515490724</v>
      </c>
      <c r="D40" s="21">
        <v>5261.8445475663002</v>
      </c>
    </row>
    <row r="41" spans="1:4" x14ac:dyDescent="0.35">
      <c r="A41">
        <v>2044</v>
      </c>
      <c r="B41" s="21">
        <v>4469.9245111222308</v>
      </c>
      <c r="C41" s="21">
        <v>5772.3939610010011</v>
      </c>
      <c r="D41" s="21">
        <v>5261.8445475663002</v>
      </c>
    </row>
    <row r="42" spans="1:4" x14ac:dyDescent="0.35">
      <c r="A42">
        <v>2045</v>
      </c>
      <c r="B42" s="21">
        <v>4448.5204858352608</v>
      </c>
      <c r="C42" s="21">
        <v>5801.2829038888203</v>
      </c>
      <c r="D42" s="21">
        <v>5261.8445475663002</v>
      </c>
    </row>
    <row r="43" spans="1:4" x14ac:dyDescent="0.35">
      <c r="A43">
        <v>2046</v>
      </c>
      <c r="B43" s="21">
        <v>4414.4893117113706</v>
      </c>
      <c r="C43" s="21">
        <v>5827.9577194777185</v>
      </c>
      <c r="D43" s="21">
        <v>5261.8445475663002</v>
      </c>
    </row>
    <row r="44" spans="1:4" x14ac:dyDescent="0.35">
      <c r="A44">
        <v>2047</v>
      </c>
      <c r="B44" s="21">
        <v>4380.942691073732</v>
      </c>
      <c r="C44" s="21">
        <v>5841.9225355344533</v>
      </c>
      <c r="D44" s="21">
        <v>5261.8445475663002</v>
      </c>
    </row>
    <row r="45" spans="1:4" x14ac:dyDescent="0.35">
      <c r="A45">
        <v>2048</v>
      </c>
      <c r="B45" s="21">
        <v>4334.9322289623269</v>
      </c>
      <c r="C45" s="21">
        <v>5840.8220069605568</v>
      </c>
      <c r="D45" s="21">
        <v>5261.8445475663002</v>
      </c>
    </row>
    <row r="46" spans="1:4" x14ac:dyDescent="0.35">
      <c r="A46">
        <v>2049</v>
      </c>
      <c r="B46" s="21">
        <v>4315.3743310599093</v>
      </c>
      <c r="C46" s="21">
        <v>5871.2527647153647</v>
      </c>
      <c r="D46" s="21">
        <v>5261.8445475663002</v>
      </c>
    </row>
    <row r="47" spans="1:4" x14ac:dyDescent="0.35">
      <c r="A47">
        <v>2050</v>
      </c>
      <c r="B47" s="21">
        <v>4283.4646134712848</v>
      </c>
      <c r="C47" s="21">
        <v>5833.6654811531289</v>
      </c>
      <c r="D47" s="21">
        <v>5261.8445475663002</v>
      </c>
    </row>
  </sheetData>
  <hyperlinks>
    <hyperlink ref="A3" location="'Table of Contents'!A1" display="Table of Contents" xr:uid="{8E1B9861-F6CB-4064-BFA0-AA76377A2E12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27"/>
  <sheetViews>
    <sheetView zoomScaleNormal="100" workbookViewId="0">
      <selection activeCell="A3" sqref="A3"/>
    </sheetView>
  </sheetViews>
  <sheetFormatPr defaultRowHeight="14.5" x14ac:dyDescent="0.35"/>
  <cols>
    <col min="3" max="3" width="17.54296875" bestFit="1" customWidth="1"/>
    <col min="4" max="4" width="27.7265625" bestFit="1" customWidth="1"/>
    <col min="5" max="5" width="19.81640625" bestFit="1" customWidth="1"/>
    <col min="6" max="6" width="25.1796875" bestFit="1" customWidth="1"/>
  </cols>
  <sheetData>
    <row r="1" spans="1:12" x14ac:dyDescent="0.35">
      <c r="A1" s="14" t="s">
        <v>214</v>
      </c>
    </row>
    <row r="2" spans="1:12" x14ac:dyDescent="0.35">
      <c r="A2" t="s">
        <v>259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35">
      <c r="A3" s="29" t="s">
        <v>260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3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3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s="1" customFormat="1" x14ac:dyDescent="0.35">
      <c r="A6" s="1" t="s">
        <v>122</v>
      </c>
      <c r="B6" s="17" t="s">
        <v>0</v>
      </c>
      <c r="C6" s="17" t="s">
        <v>123</v>
      </c>
      <c r="D6" s="17" t="s">
        <v>124</v>
      </c>
      <c r="E6" s="17" t="s">
        <v>125</v>
      </c>
      <c r="F6" s="17" t="s">
        <v>126</v>
      </c>
      <c r="G6" s="17" t="s">
        <v>127</v>
      </c>
      <c r="H6" s="17" t="s">
        <v>128</v>
      </c>
      <c r="I6" s="17" t="s">
        <v>129</v>
      </c>
      <c r="J6" s="17" t="s">
        <v>130</v>
      </c>
      <c r="K6" s="17" t="s">
        <v>177</v>
      </c>
      <c r="L6" s="17"/>
    </row>
    <row r="7" spans="1:12" x14ac:dyDescent="0.35">
      <c r="A7" t="s">
        <v>131</v>
      </c>
      <c r="B7" s="13">
        <v>2010</v>
      </c>
      <c r="C7" s="13">
        <v>1</v>
      </c>
      <c r="D7" s="13">
        <v>1</v>
      </c>
      <c r="E7" s="13">
        <v>1</v>
      </c>
      <c r="F7" s="13">
        <v>1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13"/>
    </row>
    <row r="8" spans="1:12" x14ac:dyDescent="0.35">
      <c r="A8" t="s">
        <v>131</v>
      </c>
      <c r="B8" s="13">
        <v>2015</v>
      </c>
      <c r="C8" s="13"/>
      <c r="D8" s="13"/>
      <c r="E8" s="13"/>
      <c r="F8" s="13"/>
      <c r="G8" s="13">
        <v>1.098140463141889</v>
      </c>
      <c r="H8" s="13">
        <v>1.098140463141889</v>
      </c>
      <c r="I8" s="13">
        <v>1.098140463141889</v>
      </c>
      <c r="J8" s="13">
        <v>1.074798648532677</v>
      </c>
      <c r="K8" s="13">
        <v>1.0892044203796811</v>
      </c>
      <c r="L8" s="13"/>
    </row>
    <row r="9" spans="1:12" x14ac:dyDescent="0.35">
      <c r="A9" t="s">
        <v>131</v>
      </c>
      <c r="B9" s="13">
        <v>2020</v>
      </c>
      <c r="C9" s="13">
        <v>1.1923076923076923</v>
      </c>
      <c r="D9" s="13">
        <v>1.1923076923076923</v>
      </c>
      <c r="E9" s="13">
        <v>1.1923076923076923</v>
      </c>
      <c r="F9" s="13">
        <v>1.1923076923076923</v>
      </c>
      <c r="G9" s="13"/>
      <c r="H9" s="13"/>
      <c r="I9" s="13"/>
      <c r="J9" s="13">
        <v>1.1880833502377981</v>
      </c>
      <c r="K9" s="13">
        <v>1.2327825892101725</v>
      </c>
      <c r="L9" s="13"/>
    </row>
    <row r="10" spans="1:12" x14ac:dyDescent="0.35">
      <c r="A10" t="s">
        <v>131</v>
      </c>
      <c r="B10" s="13">
        <v>2025</v>
      </c>
      <c r="C10" s="13"/>
      <c r="D10" s="13"/>
      <c r="E10" s="13"/>
      <c r="F10" s="13"/>
      <c r="G10" s="13">
        <v>1.3644312098077109</v>
      </c>
      <c r="H10" s="13">
        <v>1.2862799759242249</v>
      </c>
      <c r="I10" s="13">
        <v>1.3613267019355659</v>
      </c>
      <c r="J10" s="13">
        <v>1.316726381306303</v>
      </c>
      <c r="K10" s="13">
        <v>1.3260672790979495</v>
      </c>
      <c r="L10" s="13"/>
    </row>
    <row r="11" spans="1:12" x14ac:dyDescent="0.35">
      <c r="A11" t="s">
        <v>131</v>
      </c>
      <c r="B11" s="13">
        <v>2030</v>
      </c>
      <c r="C11" s="13">
        <v>1.4178321678321677</v>
      </c>
      <c r="D11" s="13">
        <v>1.2167832167832167</v>
      </c>
      <c r="E11" s="13">
        <v>1.0192307692307692</v>
      </c>
      <c r="F11" s="13">
        <v>1.2954545454545452</v>
      </c>
      <c r="G11" s="13">
        <v>1.450660499889125</v>
      </c>
      <c r="H11" s="13">
        <v>1.240504324135965</v>
      </c>
      <c r="I11" s="13">
        <v>1.4746729179206139</v>
      </c>
      <c r="J11" s="13">
        <v>1.374523595007928</v>
      </c>
      <c r="K11" s="13">
        <v>1.3932854393517464</v>
      </c>
      <c r="L11" s="13"/>
    </row>
    <row r="12" spans="1:12" x14ac:dyDescent="0.35">
      <c r="A12" t="s">
        <v>131</v>
      </c>
      <c r="B12" s="13">
        <v>2035</v>
      </c>
      <c r="C12" s="13"/>
      <c r="D12" s="13"/>
      <c r="E12" s="13"/>
      <c r="F12" s="13"/>
      <c r="G12" s="13">
        <v>1.46117781227231</v>
      </c>
      <c r="H12" s="13">
        <v>1.0605062248550701</v>
      </c>
      <c r="I12" s="13">
        <v>1.553996261919093</v>
      </c>
      <c r="J12" s="13">
        <v>1.376977258504402</v>
      </c>
      <c r="K12" s="13">
        <v>1.4343476796230215</v>
      </c>
      <c r="L12" s="13"/>
    </row>
    <row r="13" spans="1:12" x14ac:dyDescent="0.35">
      <c r="A13" t="s">
        <v>131</v>
      </c>
      <c r="B13" s="13">
        <v>2040</v>
      </c>
      <c r="C13" s="13">
        <v>1.5646853146853146</v>
      </c>
      <c r="D13" s="13">
        <v>0.97902097902097895</v>
      </c>
      <c r="E13" s="13">
        <v>0.70454545454545447</v>
      </c>
      <c r="F13" s="13">
        <v>1.2080419580419579</v>
      </c>
      <c r="G13" s="13">
        <v>1.3886020210979819</v>
      </c>
      <c r="H13" s="13">
        <v>0.92767763803972514</v>
      </c>
      <c r="I13" s="13">
        <v>1.606519466531505</v>
      </c>
      <c r="J13" s="13">
        <v>1.309313841485241</v>
      </c>
      <c r="K13" s="13">
        <v>1.4910341610535027</v>
      </c>
      <c r="L13" s="13"/>
    </row>
    <row r="14" spans="1:12" x14ac:dyDescent="0.35">
      <c r="A14" t="s">
        <v>131</v>
      </c>
      <c r="B14" s="13">
        <v>2045</v>
      </c>
      <c r="C14" s="13"/>
      <c r="D14" s="13"/>
      <c r="E14" s="13"/>
      <c r="F14" s="13"/>
      <c r="G14" s="13">
        <v>1.2780752051192701</v>
      </c>
      <c r="H14" s="13">
        <v>0.84496467830329147</v>
      </c>
      <c r="I14" s="13">
        <v>1.6448823138087241</v>
      </c>
      <c r="J14" s="13">
        <v>1.175818969495898</v>
      </c>
      <c r="K14" s="13">
        <v>1.5489300476285623</v>
      </c>
      <c r="L14" s="13"/>
    </row>
    <row r="15" spans="1:12" x14ac:dyDescent="0.35">
      <c r="A15" t="s">
        <v>131</v>
      </c>
      <c r="B15" s="13">
        <v>2050</v>
      </c>
      <c r="C15" s="13">
        <v>1.6136363636363635</v>
      </c>
      <c r="D15" s="13">
        <v>0.70629370629370625</v>
      </c>
      <c r="E15" s="13">
        <v>0.34615384615384615</v>
      </c>
      <c r="F15" s="13">
        <v>1.0944055944055944</v>
      </c>
      <c r="G15" s="13">
        <v>1.2514017803402291</v>
      </c>
      <c r="H15" s="13">
        <v>0.80061456584407786</v>
      </c>
      <c r="I15" s="13">
        <v>1.6804257610796089</v>
      </c>
      <c r="J15" s="13">
        <v>0.99913886216525138</v>
      </c>
      <c r="K15" s="13">
        <v>1.6171599213753181</v>
      </c>
      <c r="L15" s="13"/>
    </row>
    <row r="16" spans="1:12" x14ac:dyDescent="0.35">
      <c r="A16" t="s">
        <v>13</v>
      </c>
      <c r="B16" s="13">
        <v>2010</v>
      </c>
      <c r="C16" s="13">
        <v>1</v>
      </c>
      <c r="D16" s="13">
        <v>1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1</v>
      </c>
      <c r="L16" s="13"/>
    </row>
    <row r="17" spans="1:12" x14ac:dyDescent="0.35">
      <c r="A17" t="s">
        <v>13</v>
      </c>
      <c r="B17" s="13">
        <v>2015</v>
      </c>
      <c r="C17" s="13"/>
      <c r="D17" s="13"/>
      <c r="E17" s="13">
        <v>0</v>
      </c>
      <c r="F17" s="13"/>
      <c r="G17" s="13">
        <v>1.071025930101466</v>
      </c>
      <c r="H17" s="13">
        <v>1.071025930101466</v>
      </c>
      <c r="I17" s="13">
        <v>1.071025930101466</v>
      </c>
      <c r="J17" s="13">
        <v>1.0476745941047101</v>
      </c>
      <c r="K17" s="13">
        <v>1.0684454140680488</v>
      </c>
      <c r="L17" s="13"/>
    </row>
    <row r="18" spans="1:12" x14ac:dyDescent="0.35">
      <c r="A18" t="s">
        <v>13</v>
      </c>
      <c r="B18" s="13">
        <v>2020</v>
      </c>
      <c r="C18" s="13">
        <v>1.022651565622918</v>
      </c>
      <c r="D18" s="13">
        <v>1.022651565622918</v>
      </c>
      <c r="E18" s="13">
        <v>1.022651565622918</v>
      </c>
      <c r="F18" s="13">
        <v>1.022651565622918</v>
      </c>
      <c r="G18" s="13"/>
      <c r="H18" s="13"/>
      <c r="I18" s="13"/>
      <c r="J18" s="13">
        <v>1.124699920542471</v>
      </c>
      <c r="K18" s="13">
        <v>1.0297847706845364</v>
      </c>
      <c r="L18" s="13"/>
    </row>
    <row r="19" spans="1:12" x14ac:dyDescent="0.35">
      <c r="A19" t="s">
        <v>13</v>
      </c>
      <c r="B19" s="13">
        <v>2025</v>
      </c>
      <c r="C19" s="13"/>
      <c r="D19" s="13"/>
      <c r="E19" s="13">
        <v>0</v>
      </c>
      <c r="F19" s="13"/>
      <c r="G19" s="13">
        <v>1.1093573844419391</v>
      </c>
      <c r="H19" s="13">
        <v>1.10597519729425</v>
      </c>
      <c r="I19" s="13">
        <v>1.1409244644870351</v>
      </c>
      <c r="J19" s="13">
        <v>1.177527375252778</v>
      </c>
      <c r="K19" s="13">
        <v>1.1788383834980192</v>
      </c>
      <c r="L19" s="13"/>
    </row>
    <row r="20" spans="1:12" x14ac:dyDescent="0.35">
      <c r="A20" t="s">
        <v>13</v>
      </c>
      <c r="B20" s="13">
        <v>2030</v>
      </c>
      <c r="C20" s="13">
        <v>1.2225183211192538</v>
      </c>
      <c r="D20" s="13">
        <v>1.0406395736175882</v>
      </c>
      <c r="E20" s="13">
        <v>0.8580946035976017</v>
      </c>
      <c r="F20" s="13">
        <v>1.1399067288474352</v>
      </c>
      <c r="G20" s="13">
        <v>1.0665163472378809</v>
      </c>
      <c r="H20" s="13">
        <v>1.0428410372040591</v>
      </c>
      <c r="I20" s="13">
        <v>1.142051860202931</v>
      </c>
      <c r="J20" s="13">
        <v>1.1274199503687179</v>
      </c>
      <c r="K20" s="13">
        <v>1.2173812461597591</v>
      </c>
      <c r="L20" s="13"/>
    </row>
    <row r="21" spans="1:12" x14ac:dyDescent="0.35">
      <c r="A21" t="s">
        <v>13</v>
      </c>
      <c r="B21" s="13">
        <v>2035</v>
      </c>
      <c r="C21" s="13"/>
      <c r="D21" s="13"/>
      <c r="E21" s="13">
        <v>0</v>
      </c>
      <c r="F21" s="13"/>
      <c r="G21" s="13">
        <v>0.96054114994363027</v>
      </c>
      <c r="H21" s="13">
        <v>0.887260428410372</v>
      </c>
      <c r="I21" s="13">
        <v>1.131905298759865</v>
      </c>
      <c r="J21" s="13">
        <v>1.078365229636741</v>
      </c>
      <c r="K21" s="13">
        <v>1.2614187743568894</v>
      </c>
      <c r="L21" s="13"/>
    </row>
    <row r="22" spans="1:12" x14ac:dyDescent="0.35">
      <c r="A22" t="s">
        <v>13</v>
      </c>
      <c r="B22" s="13">
        <v>2040</v>
      </c>
      <c r="C22" s="13">
        <v>1.2425049966688875</v>
      </c>
      <c r="D22" s="13">
        <v>0.77681545636242499</v>
      </c>
      <c r="E22" s="13">
        <v>0.51099267155229855</v>
      </c>
      <c r="F22" s="13">
        <v>1.0039973351099267</v>
      </c>
      <c r="G22" s="13">
        <v>0.82412626832018032</v>
      </c>
      <c r="H22" s="13">
        <v>0.65501691093573844</v>
      </c>
      <c r="I22" s="13">
        <v>1.1037204058624579</v>
      </c>
      <c r="J22" s="13">
        <v>1.03243078476426</v>
      </c>
      <c r="K22" s="13">
        <v>1.3076417232453637</v>
      </c>
      <c r="L22" s="13"/>
    </row>
    <row r="23" spans="1:12" x14ac:dyDescent="0.35">
      <c r="A23" t="s">
        <v>13</v>
      </c>
      <c r="B23" s="13">
        <v>2045</v>
      </c>
      <c r="C23" s="13"/>
      <c r="D23" s="13"/>
      <c r="E23" s="13">
        <v>0</v>
      </c>
      <c r="F23" s="13"/>
      <c r="G23" s="13">
        <v>0.70236753100338212</v>
      </c>
      <c r="H23" s="13">
        <v>0.47463359639233371</v>
      </c>
      <c r="I23" s="13">
        <v>1.0766629086809469</v>
      </c>
      <c r="J23" s="13">
        <v>0.97880995102148649</v>
      </c>
      <c r="K23" s="13">
        <v>1.3580045861083423</v>
      </c>
      <c r="L23" s="13"/>
    </row>
    <row r="24" spans="1:12" x14ac:dyDescent="0.35">
      <c r="A24" t="s">
        <v>13</v>
      </c>
      <c r="B24" s="13">
        <v>2050</v>
      </c>
      <c r="C24" s="13">
        <v>1.2465023317788142</v>
      </c>
      <c r="D24" s="13">
        <v>0.55829447035309798</v>
      </c>
      <c r="E24" s="13">
        <v>0.28047968021319125</v>
      </c>
      <c r="F24" s="13">
        <v>0.9173884077281812</v>
      </c>
      <c r="G24" s="13">
        <v>0.58850056369785797</v>
      </c>
      <c r="H24" s="13">
        <v>0.34498308906426162</v>
      </c>
      <c r="I24" s="13">
        <v>1.049605411499436</v>
      </c>
      <c r="J24" s="13">
        <v>0.91905542677683727</v>
      </c>
      <c r="K24" s="13">
        <v>1.4033096803600444</v>
      </c>
      <c r="L24" s="13"/>
    </row>
    <row r="25" spans="1:12" x14ac:dyDescent="0.3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3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</sheetData>
  <hyperlinks>
    <hyperlink ref="A3" location="'Table of Contents'!A1" display="Table of Contents" xr:uid="{7B28A0E0-41A5-4FB2-97F9-11FE77D6B0A3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7"/>
  <sheetViews>
    <sheetView workbookViewId="0">
      <selection activeCell="A3" sqref="A3"/>
    </sheetView>
  </sheetViews>
  <sheetFormatPr defaultRowHeight="14.5" x14ac:dyDescent="0.35"/>
  <sheetData>
    <row r="1" spans="1:10" x14ac:dyDescent="0.35">
      <c r="A1" s="14" t="s">
        <v>215</v>
      </c>
    </row>
    <row r="2" spans="1:10" x14ac:dyDescent="0.35">
      <c r="A2" t="s">
        <v>246</v>
      </c>
    </row>
    <row r="3" spans="1:10" x14ac:dyDescent="0.35">
      <c r="A3" s="29" t="s">
        <v>260</v>
      </c>
    </row>
    <row r="6" spans="1:10" s="1" customFormat="1" x14ac:dyDescent="0.35">
      <c r="A6" s="1" t="s">
        <v>0</v>
      </c>
      <c r="B6" s="1" t="s">
        <v>35</v>
      </c>
      <c r="C6" s="1" t="s">
        <v>33</v>
      </c>
      <c r="D6" s="1" t="s">
        <v>40</v>
      </c>
      <c r="E6" s="1" t="s">
        <v>132</v>
      </c>
      <c r="F6" s="1" t="s">
        <v>42</v>
      </c>
      <c r="G6" s="1" t="s">
        <v>38</v>
      </c>
      <c r="H6" s="1" t="s">
        <v>36</v>
      </c>
      <c r="I6" s="1" t="s">
        <v>50</v>
      </c>
    </row>
    <row r="7" spans="1:10" x14ac:dyDescent="0.35">
      <c r="A7">
        <v>2000</v>
      </c>
      <c r="B7" s="2">
        <v>13.583393071472781</v>
      </c>
      <c r="C7" s="2">
        <v>2.039054354975026</v>
      </c>
      <c r="D7" s="2">
        <v>0</v>
      </c>
      <c r="E7" s="2">
        <v>0.1014867110457012</v>
      </c>
      <c r="F7" s="2">
        <v>0.33230207129069328</v>
      </c>
      <c r="G7" s="2">
        <v>5.600585231479422E-2</v>
      </c>
      <c r="H7" s="2">
        <v>0.60320600487078224</v>
      </c>
      <c r="I7" s="2">
        <v>16.71544806596977</v>
      </c>
      <c r="J7" s="2"/>
    </row>
    <row r="8" spans="1:10" x14ac:dyDescent="0.35">
      <c r="A8">
        <v>2001</v>
      </c>
      <c r="B8" s="2">
        <v>13.79504280085631</v>
      </c>
      <c r="C8" s="2">
        <v>2.390639058323357</v>
      </c>
      <c r="D8" s="2">
        <v>0</v>
      </c>
      <c r="E8" s="2">
        <v>0.14497928097315241</v>
      </c>
      <c r="F8" s="2">
        <v>0.49175514951907318</v>
      </c>
      <c r="G8" s="2">
        <v>3.4298084699308749E-2</v>
      </c>
      <c r="H8" s="2">
        <v>0.61300280175844857</v>
      </c>
      <c r="I8" s="2">
        <v>17.469717176129649</v>
      </c>
      <c r="J8" s="2"/>
    </row>
    <row r="9" spans="1:10" x14ac:dyDescent="0.35">
      <c r="A9">
        <v>2002</v>
      </c>
      <c r="B9" s="2">
        <v>13.4036732445987</v>
      </c>
      <c r="C9" s="2">
        <v>2.646973103790232</v>
      </c>
      <c r="D9" s="2">
        <v>0</v>
      </c>
      <c r="E9" s="2">
        <v>0.120579103346925</v>
      </c>
      <c r="F9" s="2">
        <v>0.50418835694380437</v>
      </c>
      <c r="G9" s="2">
        <v>3.5754924963261651E-2</v>
      </c>
      <c r="H9" s="2">
        <v>0.60988838584741423</v>
      </c>
      <c r="I9" s="2">
        <v>17.32105711949033</v>
      </c>
      <c r="J9" s="2"/>
    </row>
    <row r="10" spans="1:10" x14ac:dyDescent="0.35">
      <c r="A10">
        <v>2003</v>
      </c>
      <c r="B10" s="2">
        <v>13.05383847962654</v>
      </c>
      <c r="C10" s="2">
        <v>2.4378508831022399</v>
      </c>
      <c r="D10" s="2">
        <v>1.514591146102079E-3</v>
      </c>
      <c r="E10" s="2">
        <v>9.4804676147543815E-2</v>
      </c>
      <c r="F10" s="2">
        <v>0.43219573401331279</v>
      </c>
      <c r="G10" s="2">
        <v>2.8612081495775731E-2</v>
      </c>
      <c r="H10" s="2">
        <v>0.67538390443445984</v>
      </c>
      <c r="I10" s="2">
        <v>16.724200349965969</v>
      </c>
      <c r="J10" s="2"/>
    </row>
    <row r="11" spans="1:10" x14ac:dyDescent="0.35">
      <c r="A11">
        <v>2004</v>
      </c>
      <c r="B11" s="2">
        <v>13.19910573345334</v>
      </c>
      <c r="C11" s="2">
        <v>2.5214030642039691</v>
      </c>
      <c r="D11" s="2">
        <v>1.833914424713166E-3</v>
      </c>
      <c r="E11" s="2">
        <v>7.6672909582777532E-2</v>
      </c>
      <c r="F11" s="2">
        <v>0.4029320351091335</v>
      </c>
      <c r="G11" s="2">
        <v>2.633463756698801E-2</v>
      </c>
      <c r="H11" s="2">
        <v>0.71373430861926834</v>
      </c>
      <c r="I11" s="2">
        <v>16.942016602960191</v>
      </c>
      <c r="J11" s="2"/>
    </row>
    <row r="12" spans="1:10" x14ac:dyDescent="0.35">
      <c r="A12">
        <v>2005</v>
      </c>
      <c r="B12" s="2">
        <v>13.22484020838127</v>
      </c>
      <c r="C12" s="2">
        <v>2.623655959928286</v>
      </c>
      <c r="D12" s="2">
        <v>1.7525376048466729E-3</v>
      </c>
      <c r="E12" s="2">
        <v>5.6225877573792278E-2</v>
      </c>
      <c r="F12" s="2">
        <v>0.38756049961951078</v>
      </c>
      <c r="G12" s="2">
        <v>2.462440677073733E-2</v>
      </c>
      <c r="H12" s="2">
        <v>0.70295736904499728</v>
      </c>
      <c r="I12" s="2">
        <v>17.021616858923441</v>
      </c>
      <c r="J12" s="2"/>
    </row>
    <row r="13" spans="1:10" x14ac:dyDescent="0.35">
      <c r="A13">
        <v>2006</v>
      </c>
      <c r="B13" s="2">
        <v>13.379616517889721</v>
      </c>
      <c r="C13" s="2">
        <v>2.6016619572594819</v>
      </c>
      <c r="D13" s="2">
        <v>1.661480023064249E-3</v>
      </c>
      <c r="E13" s="2">
        <v>3.6315549672662338E-2</v>
      </c>
      <c r="F13" s="2">
        <v>0.34867191014660048</v>
      </c>
      <c r="G13" s="2">
        <v>2.509709893010752E-2</v>
      </c>
      <c r="H13" s="2">
        <v>0.71069927292933965</v>
      </c>
      <c r="I13" s="2">
        <v>17.103723786850971</v>
      </c>
      <c r="J13" s="2"/>
    </row>
    <row r="14" spans="1:10" x14ac:dyDescent="0.35">
      <c r="A14">
        <v>2007</v>
      </c>
      <c r="B14" s="2">
        <v>13.093395006133701</v>
      </c>
      <c r="C14" s="2">
        <v>2.6156465786468019</v>
      </c>
      <c r="D14" s="2">
        <v>1.539274944869452E-2</v>
      </c>
      <c r="E14" s="2">
        <v>3.1590217430106572E-2</v>
      </c>
      <c r="F14" s="2">
        <v>0.39717498489562769</v>
      </c>
      <c r="G14" s="2">
        <v>2.059505249987199E-2</v>
      </c>
      <c r="H14" s="2">
        <v>0.65836038511500616</v>
      </c>
      <c r="I14" s="2">
        <v>16.832154974169811</v>
      </c>
      <c r="J14" s="2"/>
    </row>
    <row r="15" spans="1:10" x14ac:dyDescent="0.35">
      <c r="A15">
        <v>2008</v>
      </c>
      <c r="B15" s="2">
        <v>12.36069942517612</v>
      </c>
      <c r="C15" s="2">
        <v>2.6756321273660859</v>
      </c>
      <c r="D15" s="2">
        <v>2.6606010779706091E-2</v>
      </c>
      <c r="E15" s="2">
        <v>2.2546730671903419E-2</v>
      </c>
      <c r="F15" s="2">
        <v>0.41387853071696651</v>
      </c>
      <c r="G15" s="2">
        <v>1.8826127712334689E-2</v>
      </c>
      <c r="H15" s="2">
        <v>0.61527903116846594</v>
      </c>
      <c r="I15" s="2">
        <v>16.133467983591579</v>
      </c>
      <c r="J15" s="2"/>
    </row>
    <row r="16" spans="1:10" x14ac:dyDescent="0.35">
      <c r="A16">
        <v>2009</v>
      </c>
      <c r="B16" s="2">
        <v>11.479999001816561</v>
      </c>
      <c r="C16" s="2">
        <v>2.668978995710646</v>
      </c>
      <c r="D16" s="2">
        <v>2.307863200738133E-2</v>
      </c>
      <c r="E16" s="2">
        <v>2.1090315056631469E-2</v>
      </c>
      <c r="F16" s="2">
        <v>0.32525188559597068</v>
      </c>
      <c r="G16" s="2">
        <v>1.748619687532002E-2</v>
      </c>
      <c r="H16" s="2">
        <v>0.5677505768813822</v>
      </c>
      <c r="I16" s="2">
        <v>15.103635603943889</v>
      </c>
      <c r="J16" s="2"/>
    </row>
    <row r="17" spans="1:10" x14ac:dyDescent="0.35">
      <c r="A17">
        <v>2010</v>
      </c>
      <c r="B17" s="2">
        <v>10.848112856291539</v>
      </c>
      <c r="C17" s="2">
        <v>2.8835933280604151</v>
      </c>
      <c r="D17" s="2">
        <v>1.7757149319165139E-2</v>
      </c>
      <c r="E17" s="2">
        <v>1.9890387953345141E-2</v>
      </c>
      <c r="F17" s="2">
        <v>0.29536962255513199</v>
      </c>
      <c r="G17" s="2">
        <v>1.6468528832309259E-2</v>
      </c>
      <c r="H17" s="2">
        <v>0.50297411188346608</v>
      </c>
      <c r="I17" s="2">
        <v>14.584165984895369</v>
      </c>
      <c r="J17" s="2"/>
    </row>
    <row r="18" spans="1:10" x14ac:dyDescent="0.35">
      <c r="A18">
        <v>2011</v>
      </c>
      <c r="B18" s="2">
        <v>10.38146064900288</v>
      </c>
      <c r="C18" s="2">
        <v>3.4397736931859249</v>
      </c>
      <c r="D18" s="2">
        <v>1.5764417933791731E-2</v>
      </c>
      <c r="E18" s="2">
        <v>1.8054292133718518E-2</v>
      </c>
      <c r="F18" s="2">
        <v>0.25328830519960438</v>
      </c>
      <c r="G18" s="2">
        <v>1.524949252803379E-2</v>
      </c>
      <c r="H18" s="2">
        <v>0.45946978244424053</v>
      </c>
      <c r="I18" s="2">
        <v>14.5830606324282</v>
      </c>
      <c r="J18" s="2"/>
    </row>
    <row r="19" spans="1:10" x14ac:dyDescent="0.35">
      <c r="A19">
        <v>2012</v>
      </c>
      <c r="B19" s="2">
        <v>9.8042021420375693</v>
      </c>
      <c r="C19" s="2">
        <v>3.4472388279090032</v>
      </c>
      <c r="D19" s="2">
        <v>1.2059412269724141E-2</v>
      </c>
      <c r="E19" s="2">
        <v>1.6990633260052321E-2</v>
      </c>
      <c r="F19" s="2">
        <v>0.19152055556239189</v>
      </c>
      <c r="G19" s="2">
        <v>1.4089198538252381E-2</v>
      </c>
      <c r="H19" s="2">
        <v>0.42805846916667351</v>
      </c>
      <c r="I19" s="2">
        <v>13.91415923874367</v>
      </c>
      <c r="J19" s="2"/>
    </row>
    <row r="20" spans="1:10" x14ac:dyDescent="0.35">
      <c r="A20">
        <v>2013</v>
      </c>
      <c r="B20" s="2">
        <v>9.7064895924861236</v>
      </c>
      <c r="C20" s="2">
        <v>3.7402372270953221</v>
      </c>
      <c r="D20" s="2">
        <v>1.0817662864678571E-2</v>
      </c>
      <c r="E20" s="2">
        <v>1.2101483150676551E-2</v>
      </c>
      <c r="F20" s="2">
        <v>0.1714518695272991</v>
      </c>
      <c r="G20" s="2">
        <v>1.229368039848951E-2</v>
      </c>
      <c r="H20" s="2">
        <v>0.41395661725747818</v>
      </c>
      <c r="I20" s="2">
        <v>14.06734813278007</v>
      </c>
      <c r="J20" s="2"/>
    </row>
    <row r="21" spans="1:10" x14ac:dyDescent="0.35">
      <c r="A21">
        <v>2014</v>
      </c>
      <c r="B21" s="2">
        <v>10.009046862893751</v>
      </c>
      <c r="C21" s="2">
        <v>3.989175722407865</v>
      </c>
      <c r="D21" s="2">
        <v>9.3312124704091146E-3</v>
      </c>
      <c r="E21" s="2">
        <v>1.095358648126523E-2</v>
      </c>
      <c r="F21" s="2">
        <v>0.32198498105374218</v>
      </c>
      <c r="G21" s="2">
        <v>1.04396638984895E-2</v>
      </c>
      <c r="H21" s="2">
        <v>0.43488262022000967</v>
      </c>
      <c r="I21" s="2">
        <v>14.785814649425539</v>
      </c>
      <c r="J21" s="2"/>
    </row>
    <row r="22" spans="1:10" x14ac:dyDescent="0.35">
      <c r="A22">
        <v>2015</v>
      </c>
      <c r="B22" s="2">
        <v>10.3327218892115</v>
      </c>
      <c r="C22" s="2">
        <v>4.19287311505727</v>
      </c>
      <c r="D22" s="2">
        <v>5.5133867994210184E-3</v>
      </c>
      <c r="E22" s="2">
        <v>8.1699868846503258E-3</v>
      </c>
      <c r="F22" s="2">
        <v>0.19356549776064819</v>
      </c>
      <c r="G22" s="2">
        <v>1.0845949059139791E-2</v>
      </c>
      <c r="H22" s="2">
        <v>0.43224515121764417</v>
      </c>
      <c r="I22" s="2">
        <v>15.17593497599028</v>
      </c>
      <c r="J22" s="2"/>
    </row>
    <row r="23" spans="1:10" x14ac:dyDescent="0.35">
      <c r="A23">
        <v>2016</v>
      </c>
      <c r="B23" s="2">
        <v>10.254163808099999</v>
      </c>
      <c r="C23" s="2">
        <v>4.4546066646</v>
      </c>
      <c r="D23" s="2">
        <v>7.4977129E-3</v>
      </c>
      <c r="E23" s="2">
        <v>7.8397160999999996E-3</v>
      </c>
      <c r="F23" s="2">
        <v>0.1704931227</v>
      </c>
      <c r="G23" s="2">
        <v>7.1447217000000004E-3</v>
      </c>
      <c r="H23" s="2">
        <v>0.41023293929999999</v>
      </c>
      <c r="I23" s="2">
        <v>15.3119786854</v>
      </c>
      <c r="J23" s="2"/>
    </row>
    <row r="24" spans="1:10" x14ac:dyDescent="0.35">
      <c r="A24">
        <v>2017</v>
      </c>
      <c r="B24" s="2">
        <v>10.492239528100001</v>
      </c>
      <c r="C24" s="2">
        <v>4.4986955542000002</v>
      </c>
      <c r="D24" s="2">
        <v>3.212258E-3</v>
      </c>
      <c r="E24" s="2">
        <v>8.5491270000000001E-4</v>
      </c>
      <c r="F24" s="2">
        <v>0.1239988724</v>
      </c>
      <c r="G24" s="2">
        <v>7.8022400999999998E-3</v>
      </c>
      <c r="H24" s="2">
        <v>0.40117635270000002</v>
      </c>
      <c r="I24" s="2">
        <v>15.527979718199999</v>
      </c>
      <c r="J24" s="2"/>
    </row>
    <row r="25" spans="1:10" x14ac:dyDescent="0.35">
      <c r="A25">
        <v>2018</v>
      </c>
      <c r="B25" s="2">
        <v>10.5377542168</v>
      </c>
      <c r="C25" s="2">
        <v>5.1411253196000004</v>
      </c>
      <c r="D25" s="2">
        <v>5.4152556000000001E-3</v>
      </c>
      <c r="E25" s="2">
        <v>1.3687593999999999E-3</v>
      </c>
      <c r="F25" s="2">
        <v>7.0363144200000005E-2</v>
      </c>
      <c r="G25" s="2">
        <v>8.6340663999999994E-3</v>
      </c>
      <c r="H25" s="2">
        <v>0.39593733339999998</v>
      </c>
      <c r="I25" s="2">
        <v>16.160598095400001</v>
      </c>
      <c r="J25" s="2"/>
    </row>
    <row r="26" spans="1:10" x14ac:dyDescent="0.35">
      <c r="A26">
        <v>2019</v>
      </c>
      <c r="B26" s="2">
        <v>10.1496132547</v>
      </c>
      <c r="C26" s="2">
        <v>5.1457862258000002</v>
      </c>
      <c r="D26" s="2">
        <v>5.1589225000000004E-3</v>
      </c>
      <c r="E26" s="2">
        <v>7.0582965000000001E-3</v>
      </c>
      <c r="F26" s="2">
        <v>0</v>
      </c>
      <c r="G26" s="2">
        <v>8.0751381000000004E-3</v>
      </c>
      <c r="H26" s="2">
        <v>0.39129299709999998</v>
      </c>
      <c r="I26" s="2">
        <v>15.7069848347</v>
      </c>
      <c r="J26" s="2"/>
    </row>
    <row r="27" spans="1:10" x14ac:dyDescent="0.35">
      <c r="A27">
        <v>2020</v>
      </c>
      <c r="B27" s="2">
        <v>9.7121731857000011</v>
      </c>
      <c r="C27" s="2">
        <v>5.3749970999999999</v>
      </c>
      <c r="D27" s="2">
        <v>5.1339324999999996E-3</v>
      </c>
      <c r="E27" s="2">
        <v>4.8537131000000004E-3</v>
      </c>
      <c r="F27" s="2">
        <v>0</v>
      </c>
      <c r="G27" s="2">
        <v>6.8572030999999997E-3</v>
      </c>
      <c r="H27" s="2">
        <v>0.3541753083000001</v>
      </c>
      <c r="I27" s="2">
        <v>15.458190442699999</v>
      </c>
      <c r="J27" s="2"/>
    </row>
    <row r="28" spans="1:10" x14ac:dyDescent="0.35">
      <c r="A28">
        <v>2021</v>
      </c>
      <c r="B28" s="2">
        <v>9.8101506170999997</v>
      </c>
      <c r="C28" s="2">
        <v>5.7002237908</v>
      </c>
      <c r="D28" s="2">
        <v>4.6205392E-3</v>
      </c>
      <c r="E28" s="2">
        <v>6.5757315999999998E-3</v>
      </c>
      <c r="F28" s="2">
        <v>0</v>
      </c>
      <c r="G28" s="2">
        <v>5.7400408000000003E-3</v>
      </c>
      <c r="H28" s="2">
        <v>0.34242764009999999</v>
      </c>
      <c r="I28" s="2">
        <v>15.869922907299999</v>
      </c>
      <c r="J28" s="2"/>
    </row>
    <row r="29" spans="1:10" x14ac:dyDescent="0.35">
      <c r="A29">
        <v>2022</v>
      </c>
      <c r="B29" s="2">
        <v>9.3798885844999997</v>
      </c>
      <c r="C29" s="2">
        <v>5.9835701633000014</v>
      </c>
      <c r="D29" s="2">
        <v>4.1584852999999996E-3</v>
      </c>
      <c r="E29" s="2">
        <v>6.1918588E-3</v>
      </c>
      <c r="F29" s="2">
        <v>0</v>
      </c>
      <c r="G29" s="2">
        <v>4.6556614000000003E-3</v>
      </c>
      <c r="H29" s="2">
        <v>0.36958044020000003</v>
      </c>
      <c r="I29" s="2">
        <v>15.751841189</v>
      </c>
    </row>
    <row r="30" spans="1:10" x14ac:dyDescent="0.35">
      <c r="A30">
        <v>2023</v>
      </c>
      <c r="B30" s="2">
        <v>9.0005084828000008</v>
      </c>
      <c r="C30" s="2">
        <v>6.1291748559999997</v>
      </c>
      <c r="D30" s="2">
        <v>3.7426368E-3</v>
      </c>
      <c r="E30" s="2">
        <v>5.8303955000000001E-3</v>
      </c>
      <c r="F30" s="2">
        <v>0</v>
      </c>
      <c r="G30" s="2">
        <v>3.6451590999999998E-3</v>
      </c>
      <c r="H30" s="2">
        <v>0.38149213840000001</v>
      </c>
      <c r="I30" s="2">
        <v>15.5786456659</v>
      </c>
    </row>
    <row r="31" spans="1:10" x14ac:dyDescent="0.35">
      <c r="A31">
        <v>2024</v>
      </c>
      <c r="B31" s="2">
        <v>8.6642911705000003</v>
      </c>
      <c r="C31" s="2">
        <v>6.3768219901999998</v>
      </c>
      <c r="D31" s="2">
        <v>3.3683731000000001E-3</v>
      </c>
      <c r="E31" s="2">
        <v>5.4900334000000002E-3</v>
      </c>
      <c r="F31" s="2">
        <v>0</v>
      </c>
      <c r="G31" s="2">
        <v>2.7538439E-3</v>
      </c>
      <c r="H31" s="2">
        <v>0.38695306369999999</v>
      </c>
      <c r="I31" s="2">
        <v>15.6021599374</v>
      </c>
    </row>
    <row r="32" spans="1:10" x14ac:dyDescent="0.35">
      <c r="A32">
        <v>2025</v>
      </c>
      <c r="B32" s="2">
        <v>8.3689371243000004</v>
      </c>
      <c r="C32" s="2">
        <v>6.8568928242</v>
      </c>
      <c r="D32" s="2">
        <v>3.0315358E-3</v>
      </c>
      <c r="E32" s="2">
        <v>5.1695405999999996E-3</v>
      </c>
      <c r="F32" s="2">
        <v>0</v>
      </c>
      <c r="G32" s="2">
        <v>2.0077369999999999E-3</v>
      </c>
      <c r="H32" s="2">
        <v>0.38837372300000012</v>
      </c>
      <c r="I32" s="2">
        <v>15.928029310699999</v>
      </c>
    </row>
    <row r="33" spans="1:9" x14ac:dyDescent="0.35">
      <c r="A33">
        <v>2026</v>
      </c>
      <c r="B33" s="2">
        <v>8.0969375875000011</v>
      </c>
      <c r="C33" s="2">
        <v>7.4472402708000001</v>
      </c>
      <c r="D33" s="2">
        <v>2.7283822000000002E-3</v>
      </c>
      <c r="E33" s="2">
        <v>4.8677573999999996E-3</v>
      </c>
      <c r="F33" s="2">
        <v>0</v>
      </c>
      <c r="G33" s="2">
        <v>1.4128577E-3</v>
      </c>
      <c r="H33" s="2">
        <v>0.38924003169999999</v>
      </c>
      <c r="I33" s="2">
        <v>16.385819680099999</v>
      </c>
    </row>
    <row r="34" spans="1:9" x14ac:dyDescent="0.35">
      <c r="A34">
        <v>2027</v>
      </c>
      <c r="B34" s="2">
        <v>7.8252216148999993</v>
      </c>
      <c r="C34" s="2">
        <v>7.7028895763000014</v>
      </c>
      <c r="D34" s="2">
        <v>2.455544E-3</v>
      </c>
      <c r="E34" s="2">
        <v>4.5835913999999998E-3</v>
      </c>
      <c r="F34" s="2">
        <v>0</v>
      </c>
      <c r="G34" s="2">
        <v>9.5982610000000003E-4</v>
      </c>
      <c r="H34" s="2">
        <v>0.38996884700000001</v>
      </c>
      <c r="I34" s="2">
        <v>16.529400036799998</v>
      </c>
    </row>
    <row r="35" spans="1:9" x14ac:dyDescent="0.35">
      <c r="A35">
        <v>2028</v>
      </c>
      <c r="B35" s="2">
        <v>7.5556922933000008</v>
      </c>
      <c r="C35" s="2">
        <v>7.6398790662999998</v>
      </c>
      <c r="D35" s="2">
        <v>2.2099896000000001E-3</v>
      </c>
      <c r="E35" s="2">
        <v>4.3160142E-3</v>
      </c>
      <c r="F35" s="2">
        <v>0</v>
      </c>
      <c r="G35" s="2">
        <v>6.2960179999999998E-4</v>
      </c>
      <c r="H35" s="2">
        <v>0.38882501749999998</v>
      </c>
      <c r="I35" s="2">
        <v>16.399719416100002</v>
      </c>
    </row>
    <row r="36" spans="1:9" x14ac:dyDescent="0.35">
      <c r="A36">
        <v>2029</v>
      </c>
      <c r="B36" s="2">
        <v>7.3132490053000003</v>
      </c>
      <c r="C36" s="2">
        <v>7.6083408420999996</v>
      </c>
      <c r="D36" s="2">
        <v>1.9889906000000001E-3</v>
      </c>
      <c r="E36" s="2">
        <v>4.0640574000000004E-3</v>
      </c>
      <c r="F36" s="2">
        <v>0</v>
      </c>
      <c r="G36" s="2">
        <v>3.9883559999999999E-4</v>
      </c>
      <c r="H36" s="2">
        <v>0.38602046940000001</v>
      </c>
      <c r="I36" s="2">
        <v>16.3374892444</v>
      </c>
    </row>
    <row r="37" spans="1:9" x14ac:dyDescent="0.35">
      <c r="A37">
        <v>2030</v>
      </c>
      <c r="B37" s="2">
        <v>7.0846625887999997</v>
      </c>
      <c r="C37" s="2">
        <v>7.7594256544000002</v>
      </c>
      <c r="D37" s="2">
        <v>1.7900915999999999E-3</v>
      </c>
      <c r="E37" s="2">
        <v>3.8268091000000001E-3</v>
      </c>
      <c r="F37" s="2">
        <v>0</v>
      </c>
      <c r="G37" s="2">
        <v>2.440342E-4</v>
      </c>
      <c r="H37" s="2">
        <v>0.3831222957</v>
      </c>
      <c r="I37" s="2">
        <v>16.51982461390001</v>
      </c>
    </row>
    <row r="38" spans="1:9" x14ac:dyDescent="0.35">
      <c r="A38">
        <v>2031</v>
      </c>
      <c r="B38" s="2">
        <v>6.8770562468000014</v>
      </c>
      <c r="C38" s="2">
        <v>8.1917884186000016</v>
      </c>
      <c r="D38" s="2">
        <v>1.6110823999999999E-3</v>
      </c>
      <c r="E38" s="2">
        <v>3.6034106999999998E-3</v>
      </c>
      <c r="F38" s="2">
        <v>0</v>
      </c>
      <c r="G38" s="2">
        <v>1.4424779999999999E-4</v>
      </c>
      <c r="H38" s="2">
        <v>0.3785726686</v>
      </c>
      <c r="I38" s="2">
        <v>17.031544342899998</v>
      </c>
    </row>
    <row r="39" spans="1:9" x14ac:dyDescent="0.35">
      <c r="A39">
        <v>2032</v>
      </c>
      <c r="B39" s="2">
        <v>6.6889410177000004</v>
      </c>
      <c r="C39" s="2">
        <v>8.5957771292</v>
      </c>
      <c r="D39" s="2">
        <v>1.4499742E-3</v>
      </c>
      <c r="E39" s="2">
        <v>3.3930536999999998E-3</v>
      </c>
      <c r="F39" s="2">
        <v>0</v>
      </c>
      <c r="G39" s="2">
        <v>8.2383699999999995E-5</v>
      </c>
      <c r="H39" s="2">
        <v>0.37235406009999999</v>
      </c>
      <c r="I39" s="2">
        <v>17.529373995099998</v>
      </c>
    </row>
    <row r="40" spans="1:9" x14ac:dyDescent="0.35">
      <c r="A40">
        <v>2033</v>
      </c>
      <c r="B40" s="2">
        <v>6.5031583327</v>
      </c>
      <c r="C40" s="2">
        <v>8.6615801606999998</v>
      </c>
      <c r="D40" s="2">
        <v>1.3049767E-3</v>
      </c>
      <c r="E40" s="2">
        <v>3.1949767999999998E-3</v>
      </c>
      <c r="F40" s="2">
        <v>0</v>
      </c>
      <c r="G40" s="2">
        <v>4.5469200000000002E-5</v>
      </c>
      <c r="H40" s="2">
        <v>0.3660605649</v>
      </c>
      <c r="I40" s="2">
        <v>17.727529589300001</v>
      </c>
    </row>
    <row r="41" spans="1:9" x14ac:dyDescent="0.35">
      <c r="A41">
        <v>2034</v>
      </c>
      <c r="B41" s="2">
        <v>6.3294045027000001</v>
      </c>
      <c r="C41" s="2">
        <v>8.5671822681999998</v>
      </c>
      <c r="D41" s="2">
        <v>1.1744791E-3</v>
      </c>
      <c r="E41" s="2">
        <v>3.0084629999999998E-3</v>
      </c>
      <c r="F41" s="2">
        <v>0</v>
      </c>
      <c r="G41" s="2">
        <v>2.4255300000000001E-5</v>
      </c>
      <c r="H41" s="2">
        <v>0.35994886230000001</v>
      </c>
      <c r="I41" s="2">
        <v>17.798607823099999</v>
      </c>
    </row>
    <row r="42" spans="1:9" x14ac:dyDescent="0.35">
      <c r="A42">
        <v>2035</v>
      </c>
      <c r="B42" s="2">
        <v>6.1751151696999997</v>
      </c>
      <c r="C42" s="2">
        <v>8.5156690677999993</v>
      </c>
      <c r="D42" s="2">
        <v>1.0570312E-3</v>
      </c>
      <c r="E42" s="2">
        <v>2.8328374000000001E-3</v>
      </c>
      <c r="F42" s="2">
        <v>0</v>
      </c>
      <c r="G42" s="2">
        <v>1.2507700000000001E-5</v>
      </c>
      <c r="H42" s="2">
        <v>0.35401004450000001</v>
      </c>
      <c r="I42" s="2">
        <v>17.929538653200002</v>
      </c>
    </row>
    <row r="43" spans="1:9" x14ac:dyDescent="0.35">
      <c r="A43">
        <v>2036</v>
      </c>
      <c r="B43" s="2">
        <v>6.0369760045000014</v>
      </c>
      <c r="C43" s="2">
        <v>8.4899674897999997</v>
      </c>
      <c r="D43" s="2">
        <v>9.5132799999999998E-4</v>
      </c>
      <c r="E43" s="2">
        <v>2.6674643000000001E-3</v>
      </c>
      <c r="F43" s="2">
        <v>0</v>
      </c>
      <c r="G43" s="2">
        <v>6.2358999999999999E-6</v>
      </c>
      <c r="H43" s="2">
        <v>0.34823530850000001</v>
      </c>
      <c r="I43" s="2">
        <v>18.105668856699999</v>
      </c>
    </row>
    <row r="44" spans="1:9" x14ac:dyDescent="0.35">
      <c r="A44">
        <v>2037</v>
      </c>
      <c r="B44" s="2">
        <v>5.9115942847000014</v>
      </c>
      <c r="C44" s="2">
        <v>8.4733619127999997</v>
      </c>
      <c r="D44" s="2">
        <v>8.5619519999999998E-4</v>
      </c>
      <c r="E44" s="2">
        <v>2.5117452000000002E-3</v>
      </c>
      <c r="F44" s="2">
        <v>0</v>
      </c>
      <c r="G44" s="2">
        <v>3.0062999999999999E-6</v>
      </c>
      <c r="H44" s="2">
        <v>0.34261634990000001</v>
      </c>
      <c r="I44" s="2">
        <v>18.302224948199999</v>
      </c>
    </row>
    <row r="45" spans="1:9" x14ac:dyDescent="0.35">
      <c r="A45">
        <v>2038</v>
      </c>
      <c r="B45" s="2">
        <v>5.8136132181000004</v>
      </c>
      <c r="C45" s="2">
        <v>8.8734248015000006</v>
      </c>
      <c r="D45" s="2">
        <v>7.7057570000000004E-4</v>
      </c>
      <c r="E45" s="2">
        <v>2.3651166000000002E-3</v>
      </c>
      <c r="F45" s="2">
        <v>0</v>
      </c>
      <c r="G45" s="2">
        <v>1.4017000000000001E-6</v>
      </c>
      <c r="H45" s="2">
        <v>0.33714536070000001</v>
      </c>
      <c r="I45" s="2">
        <v>18.9331197512</v>
      </c>
    </row>
    <row r="46" spans="1:9" x14ac:dyDescent="0.35">
      <c r="A46">
        <v>2039</v>
      </c>
      <c r="B46" s="2">
        <v>5.7210202657</v>
      </c>
      <c r="C46" s="2">
        <v>9.2681706662999996</v>
      </c>
      <c r="D46" s="2">
        <v>6.9351809999999999E-4</v>
      </c>
      <c r="E46" s="2">
        <v>2.2270477E-3</v>
      </c>
      <c r="F46" s="2">
        <v>0</v>
      </c>
      <c r="G46" s="2">
        <v>6.3209999999999995E-7</v>
      </c>
      <c r="H46" s="2">
        <v>0.33181565219999998</v>
      </c>
      <c r="I46" s="2">
        <v>19.872284263299999</v>
      </c>
    </row>
    <row r="47" spans="1:9" x14ac:dyDescent="0.35">
      <c r="A47">
        <v>2040</v>
      </c>
      <c r="B47" s="2">
        <v>5.6144670943000001</v>
      </c>
      <c r="C47" s="2">
        <v>9.2022059225999993</v>
      </c>
      <c r="D47" s="2">
        <v>6.2416629999999999E-4</v>
      </c>
      <c r="E47" s="2">
        <v>2.0970389000000002E-3</v>
      </c>
      <c r="F47" s="2">
        <v>0</v>
      </c>
      <c r="G47" s="2">
        <v>2.7580000000000002E-7</v>
      </c>
      <c r="H47" s="2">
        <v>0.32661869249999997</v>
      </c>
      <c r="I47" s="2">
        <v>20.233070208200001</v>
      </c>
    </row>
    <row r="48" spans="1:9" x14ac:dyDescent="0.35">
      <c r="A48">
        <v>2041</v>
      </c>
      <c r="B48" s="2">
        <v>5.5067386434000003</v>
      </c>
      <c r="C48" s="2">
        <v>9.0771841284000008</v>
      </c>
      <c r="D48" s="2">
        <v>5.6174969999999997E-4</v>
      </c>
      <c r="E48" s="2">
        <v>1.9746197000000002E-3</v>
      </c>
      <c r="F48" s="2">
        <v>0</v>
      </c>
      <c r="G48" s="2">
        <v>1.164E-7</v>
      </c>
      <c r="H48" s="2">
        <v>0.32154639930000001</v>
      </c>
      <c r="I48" s="2">
        <v>20.2632502829</v>
      </c>
    </row>
    <row r="49" spans="1:9" x14ac:dyDescent="0.35">
      <c r="A49">
        <v>2042</v>
      </c>
      <c r="B49" s="2">
        <v>5.4015491741000004</v>
      </c>
      <c r="C49" s="2">
        <v>9.0001763999999991</v>
      </c>
      <c r="D49" s="2">
        <v>5.0557469999999998E-4</v>
      </c>
      <c r="E49" s="2">
        <v>1.8593469000000001E-3</v>
      </c>
      <c r="F49" s="2">
        <v>0</v>
      </c>
      <c r="G49" s="2">
        <v>4.7600000000000003E-8</v>
      </c>
      <c r="H49" s="2">
        <v>0.31659521750000003</v>
      </c>
      <c r="I49" s="2">
        <v>20.40888933070001</v>
      </c>
    </row>
    <row r="50" spans="1:9" x14ac:dyDescent="0.35">
      <c r="A50">
        <v>2043</v>
      </c>
      <c r="B50" s="2">
        <v>5.2991046889000009</v>
      </c>
      <c r="C50" s="2">
        <v>8.9355881223000004</v>
      </c>
      <c r="D50" s="2">
        <v>4.5501729999999999E-4</v>
      </c>
      <c r="E50" s="2">
        <v>1.7508034999999999E-3</v>
      </c>
      <c r="F50" s="2">
        <v>0</v>
      </c>
      <c r="G50" s="2">
        <v>1.88E-8</v>
      </c>
      <c r="H50" s="2">
        <v>0.31176054040000001</v>
      </c>
      <c r="I50" s="2">
        <v>21.0279024339</v>
      </c>
    </row>
    <row r="51" spans="1:9" x14ac:dyDescent="0.35">
      <c r="A51">
        <v>2044</v>
      </c>
      <c r="B51" s="2">
        <v>5.1943429840000004</v>
      </c>
      <c r="C51" s="2">
        <v>8.8669586146000015</v>
      </c>
      <c r="D51" s="2">
        <v>4.0951550000000001E-4</v>
      </c>
      <c r="E51" s="2">
        <v>1.6485965E-3</v>
      </c>
      <c r="F51" s="2">
        <v>0</v>
      </c>
      <c r="G51" s="2">
        <v>7.2E-9</v>
      </c>
      <c r="H51" s="2">
        <v>0.30703755090000001</v>
      </c>
      <c r="I51" s="2">
        <v>21.819658397200001</v>
      </c>
    </row>
    <row r="52" spans="1:9" x14ac:dyDescent="0.35">
      <c r="A52">
        <v>2045</v>
      </c>
      <c r="B52" s="2">
        <v>5.0878330376000003</v>
      </c>
      <c r="C52" s="2">
        <v>8.7902670219000001</v>
      </c>
      <c r="D52" s="2">
        <v>3.6856399999999999E-4</v>
      </c>
      <c r="E52" s="2">
        <v>1.552356E-3</v>
      </c>
      <c r="F52" s="2">
        <v>0</v>
      </c>
      <c r="G52" s="2">
        <v>2.7000000000000002E-9</v>
      </c>
      <c r="H52" s="2">
        <v>0.30063096509999998</v>
      </c>
      <c r="I52" s="2">
        <v>22.052734394800002</v>
      </c>
    </row>
    <row r="53" spans="1:9" x14ac:dyDescent="0.35">
      <c r="A53">
        <v>2046</v>
      </c>
      <c r="B53" s="2">
        <v>4.9829981537000014</v>
      </c>
      <c r="C53" s="2">
        <v>8.7120585161000008</v>
      </c>
      <c r="D53" s="2">
        <v>3.3170759999999997E-4</v>
      </c>
      <c r="E53" s="2">
        <v>1.4617338000000001E-3</v>
      </c>
      <c r="F53" s="2">
        <v>0</v>
      </c>
      <c r="G53" s="2">
        <v>1.0000000000000001E-9</v>
      </c>
      <c r="H53" s="2">
        <v>0.29289381469999998</v>
      </c>
      <c r="I53" s="2">
        <v>22.031481618299999</v>
      </c>
    </row>
    <row r="54" spans="1:9" x14ac:dyDescent="0.35">
      <c r="A54">
        <v>2047</v>
      </c>
      <c r="B54" s="2">
        <v>4.8792599239999994</v>
      </c>
      <c r="C54" s="2">
        <v>8.6183646161999992</v>
      </c>
      <c r="D54" s="2">
        <v>2.9853680000000002E-4</v>
      </c>
      <c r="E54" s="2">
        <v>1.3764019000000001E-3</v>
      </c>
      <c r="F54" s="2">
        <v>0</v>
      </c>
      <c r="G54" s="2">
        <v>3E-10</v>
      </c>
      <c r="H54" s="2">
        <v>0.28537145949999998</v>
      </c>
      <c r="I54" s="2">
        <v>22.062169885799999</v>
      </c>
    </row>
    <row r="55" spans="1:9" x14ac:dyDescent="0.35">
      <c r="A55">
        <v>2048</v>
      </c>
      <c r="B55" s="2">
        <v>4.7772500015000006</v>
      </c>
      <c r="C55" s="2">
        <v>8.5109241238000006</v>
      </c>
      <c r="D55" s="2">
        <v>2.6868310000000001E-4</v>
      </c>
      <c r="E55" s="2">
        <v>1.2960514E-3</v>
      </c>
      <c r="F55" s="2">
        <v>0</v>
      </c>
      <c r="G55" s="2">
        <v>1E-10</v>
      </c>
      <c r="H55" s="2">
        <v>0.2780571892</v>
      </c>
      <c r="I55" s="2">
        <v>22.099644528900001</v>
      </c>
    </row>
    <row r="56" spans="1:9" x14ac:dyDescent="0.35">
      <c r="A56">
        <v>2049</v>
      </c>
      <c r="B56" s="2">
        <v>4.6776177468000002</v>
      </c>
      <c r="C56" s="2">
        <v>8.4047599928000007</v>
      </c>
      <c r="D56" s="2">
        <v>2.418148E-4</v>
      </c>
      <c r="E56" s="2">
        <v>1.2203915999999999E-3</v>
      </c>
      <c r="F56" s="2">
        <v>0</v>
      </c>
      <c r="G56" s="2">
        <v>0</v>
      </c>
      <c r="H56" s="2">
        <v>0.27094439529999997</v>
      </c>
      <c r="I56" s="2">
        <v>22.122216132999998</v>
      </c>
    </row>
    <row r="57" spans="1:9" x14ac:dyDescent="0.35">
      <c r="A57">
        <v>2050</v>
      </c>
      <c r="B57" s="2">
        <v>4.5799808859000004</v>
      </c>
      <c r="C57" s="2">
        <v>8.2989525112999996</v>
      </c>
      <c r="D57" s="2">
        <v>2.176333E-4</v>
      </c>
      <c r="E57" s="2">
        <v>1.1491486E-3</v>
      </c>
      <c r="F57" s="2">
        <v>0</v>
      </c>
      <c r="G57" s="2">
        <v>0</v>
      </c>
      <c r="H57" s="2">
        <v>0.26402658280000002</v>
      </c>
      <c r="I57" s="2">
        <v>22.1576482786</v>
      </c>
    </row>
  </sheetData>
  <hyperlinks>
    <hyperlink ref="A3" location="'Table of Contents'!A1" display="Table of Contents" xr:uid="{620BEB9A-CA87-477F-AE9F-5004540B8F58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57"/>
  <sheetViews>
    <sheetView workbookViewId="0">
      <selection activeCell="A3" sqref="A3"/>
    </sheetView>
  </sheetViews>
  <sheetFormatPr defaultRowHeight="14.5" x14ac:dyDescent="0.35"/>
  <sheetData>
    <row r="1" spans="1:12" x14ac:dyDescent="0.35">
      <c r="A1" s="14" t="s">
        <v>216</v>
      </c>
    </row>
    <row r="2" spans="1:12" x14ac:dyDescent="0.35">
      <c r="A2" t="s">
        <v>246</v>
      </c>
    </row>
    <row r="3" spans="1:12" x14ac:dyDescent="0.35">
      <c r="A3" s="29" t="s">
        <v>260</v>
      </c>
    </row>
    <row r="6" spans="1:12" s="1" customFormat="1" x14ac:dyDescent="0.35">
      <c r="A6" s="1" t="s">
        <v>0</v>
      </c>
      <c r="B6" s="1" t="s">
        <v>133</v>
      </c>
      <c r="C6" s="1" t="s">
        <v>134</v>
      </c>
      <c r="D6" s="1" t="s">
        <v>135</v>
      </c>
      <c r="E6" s="1" t="s">
        <v>136</v>
      </c>
      <c r="F6" s="1" t="s">
        <v>137</v>
      </c>
      <c r="G6" s="1" t="s">
        <v>138</v>
      </c>
      <c r="H6" s="1" t="s">
        <v>139</v>
      </c>
      <c r="I6" s="1" t="s">
        <v>140</v>
      </c>
      <c r="J6" s="1" t="s">
        <v>141</v>
      </c>
      <c r="K6" s="1" t="s">
        <v>142</v>
      </c>
      <c r="L6" s="1" t="s">
        <v>143</v>
      </c>
    </row>
    <row r="7" spans="1:12" x14ac:dyDescent="0.35">
      <c r="A7">
        <v>2000</v>
      </c>
      <c r="B7" s="2">
        <v>0.13637778327104741</v>
      </c>
      <c r="C7" s="2">
        <v>0.48959501424051272</v>
      </c>
      <c r="D7" s="2">
        <v>11.11918608411167</v>
      </c>
      <c r="E7" s="2">
        <v>0</v>
      </c>
      <c r="F7" s="2">
        <v>0</v>
      </c>
      <c r="G7" s="2">
        <v>0</v>
      </c>
      <c r="H7" s="2">
        <v>1.8908999467266501</v>
      </c>
      <c r="I7" s="2">
        <v>1.5777999276482091</v>
      </c>
      <c r="J7" s="2">
        <v>0</v>
      </c>
      <c r="K7" s="2">
        <v>0</v>
      </c>
      <c r="L7" s="2">
        <v>1.500355048169101</v>
      </c>
    </row>
    <row r="8" spans="1:12" x14ac:dyDescent="0.35">
      <c r="A8">
        <v>2001</v>
      </c>
      <c r="B8" s="2">
        <v>0.1457259628866609</v>
      </c>
      <c r="C8" s="2">
        <v>0.67075919776925508</v>
      </c>
      <c r="D8" s="2">
        <v>11.36245176804271</v>
      </c>
      <c r="E8" s="2">
        <v>0</v>
      </c>
      <c r="F8" s="2">
        <v>0</v>
      </c>
      <c r="G8" s="2">
        <v>0</v>
      </c>
      <c r="H8" s="2">
        <v>1.8997763518154329</v>
      </c>
      <c r="I8" s="2">
        <v>1.7569118421288099</v>
      </c>
      <c r="J8" s="2">
        <v>0</v>
      </c>
      <c r="K8" s="2">
        <v>0</v>
      </c>
      <c r="L8" s="2">
        <v>1.63264464568548</v>
      </c>
    </row>
    <row r="9" spans="1:12" x14ac:dyDescent="0.35">
      <c r="A9">
        <v>2002</v>
      </c>
      <c r="B9" s="2">
        <v>0.14949481648385929</v>
      </c>
      <c r="C9" s="2">
        <v>0.66025272206309082</v>
      </c>
      <c r="D9" s="2">
        <v>11.204410689798159</v>
      </c>
      <c r="E9" s="2">
        <v>0</v>
      </c>
      <c r="F9" s="2">
        <v>0</v>
      </c>
      <c r="G9" s="2">
        <v>0</v>
      </c>
      <c r="H9" s="2">
        <v>1.781881385630667</v>
      </c>
      <c r="I9" s="2">
        <v>1.794638426289964</v>
      </c>
      <c r="J9" s="2">
        <v>0</v>
      </c>
      <c r="K9" s="2">
        <v>0</v>
      </c>
      <c r="L9" s="2">
        <v>1.7288378964739359</v>
      </c>
    </row>
    <row r="10" spans="1:12" x14ac:dyDescent="0.35">
      <c r="A10">
        <v>2003</v>
      </c>
      <c r="B10" s="2">
        <v>0.1659911649446586</v>
      </c>
      <c r="C10" s="2">
        <v>0.55647677351923464</v>
      </c>
      <c r="D10" s="2">
        <v>10.55407503559756</v>
      </c>
      <c r="E10" s="2">
        <v>0</v>
      </c>
      <c r="F10" s="2">
        <v>0</v>
      </c>
      <c r="G10" s="2">
        <v>0</v>
      </c>
      <c r="H10" s="2">
        <v>1.625845504083407</v>
      </c>
      <c r="I10" s="2">
        <v>1.9028680422202049</v>
      </c>
      <c r="J10" s="2">
        <v>0</v>
      </c>
      <c r="K10" s="2">
        <v>0</v>
      </c>
      <c r="L10" s="2">
        <v>1.917075458184045</v>
      </c>
    </row>
    <row r="11" spans="1:12" x14ac:dyDescent="0.35">
      <c r="A11">
        <v>2004</v>
      </c>
      <c r="B11" s="2">
        <v>0.26392821728181509</v>
      </c>
      <c r="C11" s="2">
        <v>0.50756574068065607</v>
      </c>
      <c r="D11" s="2">
        <v>10.18358784829231</v>
      </c>
      <c r="E11" s="2">
        <v>0</v>
      </c>
      <c r="F11" s="2">
        <v>0</v>
      </c>
      <c r="G11" s="2">
        <v>0</v>
      </c>
      <c r="H11" s="2">
        <v>1.620432889062001</v>
      </c>
      <c r="I11" s="2">
        <v>2.143167825378443</v>
      </c>
      <c r="J11" s="2">
        <v>0</v>
      </c>
      <c r="K11" s="2">
        <v>0</v>
      </c>
      <c r="L11" s="2">
        <v>2.2917998978309368</v>
      </c>
    </row>
    <row r="12" spans="1:12" x14ac:dyDescent="0.35">
      <c r="A12">
        <v>2005</v>
      </c>
      <c r="B12" s="2">
        <v>0.43242915085218619</v>
      </c>
      <c r="C12" s="2">
        <v>0.46997053562150748</v>
      </c>
      <c r="D12" s="2">
        <v>9.8556672778328203</v>
      </c>
      <c r="E12" s="2">
        <v>0</v>
      </c>
      <c r="F12" s="2">
        <v>0</v>
      </c>
      <c r="G12" s="2">
        <v>0</v>
      </c>
      <c r="H12" s="2">
        <v>1.5977043489075631</v>
      </c>
      <c r="I12" s="2">
        <v>2.3205926860313708</v>
      </c>
      <c r="J12" s="2">
        <v>2.510789893932548E-3</v>
      </c>
      <c r="K12" s="2">
        <v>1.7870343266626449E-3</v>
      </c>
      <c r="L12" s="2">
        <v>2.3396926451999489</v>
      </c>
    </row>
    <row r="13" spans="1:12" x14ac:dyDescent="0.35">
      <c r="A13">
        <v>2006</v>
      </c>
      <c r="B13" s="2">
        <v>0.70267578778045658</v>
      </c>
      <c r="C13" s="2">
        <v>0.41157684029315389</v>
      </c>
      <c r="D13" s="2">
        <v>9.4456718478606003</v>
      </c>
      <c r="E13" s="2">
        <v>0</v>
      </c>
      <c r="F13" s="2">
        <v>1.9617532703646801E-4</v>
      </c>
      <c r="G13" s="2">
        <v>0</v>
      </c>
      <c r="H13" s="2">
        <v>1.553905900785606</v>
      </c>
      <c r="I13" s="2">
        <v>2.5906182451710089</v>
      </c>
      <c r="J13" s="2">
        <v>9.6858648424228873E-3</v>
      </c>
      <c r="K13" s="2">
        <v>1.257966819926337E-2</v>
      </c>
      <c r="L13" s="2">
        <v>2.3784351172696621</v>
      </c>
    </row>
    <row r="14" spans="1:12" x14ac:dyDescent="0.35">
      <c r="A14">
        <v>2007</v>
      </c>
      <c r="B14" s="2">
        <v>0.86355940204326709</v>
      </c>
      <c r="C14" s="2">
        <v>0.46456175749124301</v>
      </c>
      <c r="D14" s="2">
        <v>9.0341548304149093</v>
      </c>
      <c r="E14" s="2">
        <v>0</v>
      </c>
      <c r="F14" s="2">
        <v>8.5497072319561617E-4</v>
      </c>
      <c r="G14" s="2">
        <v>0</v>
      </c>
      <c r="H14" s="2">
        <v>1.4471391725772531</v>
      </c>
      <c r="I14" s="2">
        <v>2.7681535300246578</v>
      </c>
      <c r="J14" s="2">
        <v>1.945678241406372E-2</v>
      </c>
      <c r="K14" s="2">
        <v>7.6548624431098847E-2</v>
      </c>
      <c r="L14" s="2">
        <v>2.217269724048772</v>
      </c>
    </row>
    <row r="15" spans="1:12" x14ac:dyDescent="0.35">
      <c r="A15">
        <v>2008</v>
      </c>
      <c r="B15" s="2">
        <v>0.92005794349212278</v>
      </c>
      <c r="C15" s="2">
        <v>0.48165882559980339</v>
      </c>
      <c r="D15" s="2">
        <v>8.2259849954813955</v>
      </c>
      <c r="E15" s="2">
        <v>0</v>
      </c>
      <c r="F15" s="2">
        <v>1.920688806215079E-2</v>
      </c>
      <c r="G15" s="2">
        <v>0</v>
      </c>
      <c r="H15" s="2">
        <v>1.3530588380841431</v>
      </c>
      <c r="I15" s="2">
        <v>2.7831547000902139</v>
      </c>
      <c r="J15" s="2">
        <v>5.6292441096786397E-2</v>
      </c>
      <c r="K15" s="2">
        <v>0.16790405668360331</v>
      </c>
      <c r="L15" s="2">
        <v>2.1279958121194862</v>
      </c>
    </row>
    <row r="16" spans="1:12" x14ac:dyDescent="0.35">
      <c r="A16">
        <v>2009</v>
      </c>
      <c r="B16" s="2">
        <v>0.94515424111740332</v>
      </c>
      <c r="C16" s="2">
        <v>0.38674766903522262</v>
      </c>
      <c r="D16" s="2">
        <v>7.3073406319863352</v>
      </c>
      <c r="E16" s="2">
        <v>0</v>
      </c>
      <c r="F16" s="2">
        <v>6.4375120662527555E-2</v>
      </c>
      <c r="G16" s="2">
        <v>0</v>
      </c>
      <c r="H16" s="2">
        <v>1.2950368000989489</v>
      </c>
      <c r="I16" s="2">
        <v>2.6725761791109539</v>
      </c>
      <c r="J16" s="2">
        <v>9.7424970255806084E-2</v>
      </c>
      <c r="K16" s="2">
        <v>0.33088538526447042</v>
      </c>
      <c r="L16" s="2">
        <v>1.947626076200786</v>
      </c>
    </row>
    <row r="17" spans="1:12" x14ac:dyDescent="0.35">
      <c r="A17">
        <v>2010</v>
      </c>
      <c r="B17" s="2">
        <v>0.88887505550000001</v>
      </c>
      <c r="C17" s="2">
        <v>0.34948568870000002</v>
      </c>
      <c r="D17" s="2">
        <v>6.6696654945999994</v>
      </c>
      <c r="E17" s="2">
        <v>1.253949304753403E-5</v>
      </c>
      <c r="F17" s="2">
        <v>0.15545322760726321</v>
      </c>
      <c r="G17" s="2">
        <v>2.426937392736805E-3</v>
      </c>
      <c r="H17" s="2">
        <v>1.4176319569</v>
      </c>
      <c r="I17" s="2">
        <v>2.6503866480835589</v>
      </c>
      <c r="J17" s="2">
        <v>0.18128356872883139</v>
      </c>
      <c r="K17" s="2">
        <v>0.64626534396047841</v>
      </c>
      <c r="L17" s="2">
        <v>1.622679523927131</v>
      </c>
    </row>
    <row r="18" spans="1:12" x14ac:dyDescent="0.35">
      <c r="A18">
        <v>2011</v>
      </c>
      <c r="B18" s="2">
        <v>0.87275974950000001</v>
      </c>
      <c r="C18" s="2">
        <v>0.30235650770000011</v>
      </c>
      <c r="D18" s="2">
        <v>6.0320001251999997</v>
      </c>
      <c r="E18" s="2">
        <v>1.527998394387766E-3</v>
      </c>
      <c r="F18" s="2">
        <v>0.34658429090095039</v>
      </c>
      <c r="G18" s="2">
        <v>1.0328844899049561E-2</v>
      </c>
      <c r="H18" s="2">
        <v>1.4999737405</v>
      </c>
      <c r="I18" s="2">
        <v>2.6066779208321189</v>
      </c>
      <c r="J18" s="2">
        <v>0.25675349101299932</v>
      </c>
      <c r="K18" s="2">
        <v>1.144049235130304</v>
      </c>
      <c r="L18" s="2">
        <v>1.5100487284245789</v>
      </c>
    </row>
    <row r="19" spans="1:12" x14ac:dyDescent="0.35">
      <c r="A19">
        <v>2012</v>
      </c>
      <c r="B19" s="2">
        <v>0.82278603969999997</v>
      </c>
      <c r="C19" s="2">
        <v>0.2346597997</v>
      </c>
      <c r="D19" s="2">
        <v>5.1293692803000006</v>
      </c>
      <c r="E19" s="2">
        <v>7.2686074561100324E-3</v>
      </c>
      <c r="F19" s="2">
        <v>0.38468139678717572</v>
      </c>
      <c r="G19" s="2">
        <v>2.374991771282425E-2</v>
      </c>
      <c r="H19" s="2">
        <v>1.6964368811999999</v>
      </c>
      <c r="I19" s="2">
        <v>2.5009566930019549</v>
      </c>
      <c r="J19" s="2">
        <v>0.32664164400419282</v>
      </c>
      <c r="K19" s="2">
        <v>1.485706135532088</v>
      </c>
      <c r="L19" s="2">
        <v>1.301902843261765</v>
      </c>
    </row>
    <row r="20" spans="1:12" x14ac:dyDescent="0.35">
      <c r="A20">
        <v>2013</v>
      </c>
      <c r="B20" s="2">
        <v>0.79360136370000001</v>
      </c>
      <c r="C20" s="2">
        <v>0.20666469600000001</v>
      </c>
      <c r="D20" s="2">
        <v>4.7209031324999993</v>
      </c>
      <c r="E20" s="2">
        <v>2.685862272003442E-2</v>
      </c>
      <c r="F20" s="2">
        <v>0.48929087892703471</v>
      </c>
      <c r="G20" s="2">
        <v>3.3863460072965257E-2</v>
      </c>
      <c r="H20" s="2">
        <v>1.9457775921</v>
      </c>
      <c r="I20" s="2">
        <v>2.3587008853682998</v>
      </c>
      <c r="J20" s="2">
        <v>0.4375345976364427</v>
      </c>
      <c r="K20" s="2">
        <v>1.798844890486897</v>
      </c>
      <c r="L20" s="2">
        <v>1.2553080133083609</v>
      </c>
    </row>
    <row r="21" spans="1:12" x14ac:dyDescent="0.35">
      <c r="A21">
        <v>2014</v>
      </c>
      <c r="B21" s="2">
        <v>0.76347229589999999</v>
      </c>
      <c r="C21" s="2">
        <v>0.35270944399999998</v>
      </c>
      <c r="D21" s="2">
        <v>4.4257314505999998</v>
      </c>
      <c r="E21" s="2">
        <v>6.3537194809699007E-2</v>
      </c>
      <c r="F21" s="2">
        <v>0.44307868839122311</v>
      </c>
      <c r="G21" s="2">
        <v>2.8630442708776901E-2</v>
      </c>
      <c r="H21" s="2">
        <v>2.2491481176999999</v>
      </c>
      <c r="I21" s="2">
        <v>2.3465911435982472</v>
      </c>
      <c r="J21" s="2">
        <v>0.69301105904788751</v>
      </c>
      <c r="K21" s="2">
        <v>2.2623209603418388</v>
      </c>
      <c r="L21" s="2">
        <v>1.1575838526120259</v>
      </c>
    </row>
    <row r="22" spans="1:12" x14ac:dyDescent="0.35">
      <c r="A22">
        <v>2015</v>
      </c>
      <c r="B22" s="2">
        <v>0.7625176011</v>
      </c>
      <c r="C22" s="2">
        <v>0.21809482059999999</v>
      </c>
      <c r="D22" s="2">
        <v>4.0485566645000004</v>
      </c>
      <c r="E22" s="2">
        <v>0.1128901102408123</v>
      </c>
      <c r="F22" s="2">
        <v>0.32849747759333647</v>
      </c>
      <c r="G22" s="2">
        <v>2.6345899706663459E-2</v>
      </c>
      <c r="H22" s="2">
        <v>2.3796832408999999</v>
      </c>
      <c r="I22" s="2">
        <v>2.4431105429423088</v>
      </c>
      <c r="J22" s="2">
        <v>1.036686280516425</v>
      </c>
      <c r="K22" s="2">
        <v>2.764186875368583</v>
      </c>
      <c r="L22" s="2">
        <v>1.0553654625726829</v>
      </c>
    </row>
    <row r="23" spans="1:12" x14ac:dyDescent="0.35">
      <c r="A23">
        <v>2016</v>
      </c>
      <c r="B23" s="2">
        <v>0.70005737710000004</v>
      </c>
      <c r="C23" s="2">
        <v>0.19297527340000001</v>
      </c>
      <c r="D23" s="2">
        <v>3.4328412389</v>
      </c>
      <c r="E23" s="2">
        <v>0.19241563953309901</v>
      </c>
      <c r="F23" s="2">
        <v>0.24933567086635941</v>
      </c>
      <c r="G23" s="2">
        <v>6.5952785733640606E-2</v>
      </c>
      <c r="H23" s="2">
        <v>2.1953973682000001</v>
      </c>
      <c r="I23" s="2">
        <v>2.7397375979610228</v>
      </c>
      <c r="J23" s="2">
        <v>1.2945890570582319</v>
      </c>
      <c r="K23" s="2">
        <v>3.306306728929215</v>
      </c>
      <c r="L23" s="2">
        <v>0.94236994775153038</v>
      </c>
    </row>
    <row r="24" spans="1:12" x14ac:dyDescent="0.35">
      <c r="A24">
        <v>2017</v>
      </c>
      <c r="B24" s="2">
        <v>0.63681877149999999</v>
      </c>
      <c r="C24" s="2">
        <v>0.1358682832</v>
      </c>
      <c r="D24" s="2">
        <v>3.0988668307</v>
      </c>
      <c r="E24" s="2">
        <v>0.19447492086665741</v>
      </c>
      <c r="F24" s="2">
        <v>0.22477275238533401</v>
      </c>
      <c r="G24" s="2">
        <v>5.6788863214665947E-2</v>
      </c>
      <c r="H24" s="2">
        <v>2.1562843378999998</v>
      </c>
      <c r="I24" s="2">
        <v>3.099342095082136</v>
      </c>
      <c r="J24" s="2">
        <v>1.5772626880327609</v>
      </c>
      <c r="K24" s="2">
        <v>3.487075298812746</v>
      </c>
      <c r="L24" s="2">
        <v>0.86042487647235566</v>
      </c>
    </row>
    <row r="25" spans="1:12" x14ac:dyDescent="0.35">
      <c r="A25">
        <v>2018</v>
      </c>
      <c r="B25" s="2">
        <v>0.56223452780000005</v>
      </c>
      <c r="C25" s="2">
        <v>8.5781225600000011E-2</v>
      </c>
      <c r="D25" s="2">
        <v>2.6438888336000002</v>
      </c>
      <c r="E25" s="2">
        <v>0.26098271468895451</v>
      </c>
      <c r="F25" s="2">
        <v>0.19486331050803321</v>
      </c>
      <c r="G25" s="2">
        <v>5.096245549196679E-2</v>
      </c>
      <c r="H25" s="2">
        <v>2.3520971503000001</v>
      </c>
      <c r="I25" s="2">
        <v>3.145444244838826</v>
      </c>
      <c r="J25" s="2">
        <v>1.8232658977385781</v>
      </c>
      <c r="K25" s="2">
        <v>4.2684611598538504</v>
      </c>
      <c r="L25" s="2">
        <v>0.77261657496874658</v>
      </c>
    </row>
    <row r="26" spans="1:12" x14ac:dyDescent="0.35">
      <c r="A26">
        <v>2019</v>
      </c>
      <c r="B26" s="2">
        <v>0.46206981629999999</v>
      </c>
      <c r="C26" s="2">
        <v>2.0292357099999998E-2</v>
      </c>
      <c r="D26" s="2">
        <v>2.2569569523999999</v>
      </c>
      <c r="E26" s="2">
        <v>0.34805393530633832</v>
      </c>
      <c r="F26" s="2">
        <v>0.12678180569399311</v>
      </c>
      <c r="G26" s="2">
        <v>2.9336914606006959E-2</v>
      </c>
      <c r="H26" s="2">
        <v>2.4606389971999998</v>
      </c>
      <c r="I26" s="2">
        <v>2.983916235435462</v>
      </c>
      <c r="J26" s="2">
        <v>1.900429116236966</v>
      </c>
      <c r="K26" s="2">
        <v>4.4221433130355754</v>
      </c>
      <c r="L26" s="2">
        <v>0.6963653913919976</v>
      </c>
    </row>
    <row r="27" spans="1:12" x14ac:dyDescent="0.35">
      <c r="A27">
        <v>2020</v>
      </c>
      <c r="B27" s="2">
        <v>0.45240227509999997</v>
      </c>
      <c r="C27" s="2">
        <v>1.6844848700000001E-2</v>
      </c>
      <c r="D27" s="2">
        <v>2.1579436306000002</v>
      </c>
      <c r="E27" s="2">
        <v>0.4008816036582078</v>
      </c>
      <c r="F27" s="2">
        <v>0.1215858247219854</v>
      </c>
      <c r="G27" s="2">
        <v>1.139037547801465E-2</v>
      </c>
      <c r="H27" s="2">
        <v>2.3225060162000002</v>
      </c>
      <c r="I27" s="2">
        <v>2.7966948723728469</v>
      </c>
      <c r="J27" s="2">
        <v>1.8773801776003689</v>
      </c>
      <c r="K27" s="2">
        <v>4.6463704112028941</v>
      </c>
      <c r="L27" s="2">
        <v>0.6541904070238922</v>
      </c>
    </row>
    <row r="28" spans="1:12" x14ac:dyDescent="0.35">
      <c r="A28">
        <v>2021</v>
      </c>
      <c r="B28" s="2">
        <v>0.41544774439999999</v>
      </c>
      <c r="C28" s="2">
        <v>1.69363116E-2</v>
      </c>
      <c r="D28" s="2">
        <v>1.9704273174</v>
      </c>
      <c r="E28" s="2">
        <v>0.40537745839159328</v>
      </c>
      <c r="F28" s="2">
        <v>0.1027152504485123</v>
      </c>
      <c r="G28" s="2">
        <v>1.0311120251487669E-2</v>
      </c>
      <c r="H28" s="2">
        <v>2.6692582457</v>
      </c>
      <c r="I28" s="2">
        <v>2.7034091938033562</v>
      </c>
      <c r="J28" s="2">
        <v>1.9473774642694319</v>
      </c>
      <c r="K28" s="2">
        <v>5.0298027695392404</v>
      </c>
      <c r="L28" s="2">
        <v>0.59867548378797109</v>
      </c>
    </row>
    <row r="29" spans="1:12" x14ac:dyDescent="0.35">
      <c r="A29">
        <v>2022</v>
      </c>
      <c r="B29" s="2">
        <v>0.37591266429999998</v>
      </c>
      <c r="C29" s="2">
        <v>1.5006005500000001E-2</v>
      </c>
      <c r="D29" s="2">
        <v>1.8195055536</v>
      </c>
      <c r="E29" s="2">
        <v>0.41113954667809238</v>
      </c>
      <c r="F29" s="2">
        <v>8.7492592320759385E-2</v>
      </c>
      <c r="G29" s="2">
        <v>9.1527330792406103E-3</v>
      </c>
      <c r="H29" s="2">
        <v>2.5950596966999999</v>
      </c>
      <c r="I29" s="2">
        <v>2.580662307290762</v>
      </c>
      <c r="J29" s="2">
        <v>1.9347850031458349</v>
      </c>
      <c r="K29" s="2">
        <v>5.3697696408660693</v>
      </c>
      <c r="L29" s="2">
        <v>0.5495594499973353</v>
      </c>
    </row>
    <row r="30" spans="1:12" x14ac:dyDescent="0.35">
      <c r="A30">
        <v>2023</v>
      </c>
      <c r="B30" s="2">
        <v>0.34013984460000002</v>
      </c>
      <c r="C30" s="2">
        <v>1.3218191400000001E-2</v>
      </c>
      <c r="D30" s="2">
        <v>1.6802810338</v>
      </c>
      <c r="E30" s="2">
        <v>0.41556259058722977</v>
      </c>
      <c r="F30" s="2">
        <v>7.4534504114384739E-2</v>
      </c>
      <c r="G30" s="2">
        <v>8.1287391856152552E-3</v>
      </c>
      <c r="H30" s="2">
        <v>2.5691178591999999</v>
      </c>
      <c r="I30" s="2">
        <v>2.448288631187161</v>
      </c>
      <c r="J30" s="2">
        <v>1.903871324709602</v>
      </c>
      <c r="K30" s="2">
        <v>5.5668851800891872</v>
      </c>
      <c r="L30" s="2">
        <v>0.50436576971404934</v>
      </c>
    </row>
    <row r="31" spans="1:12" x14ac:dyDescent="0.35">
      <c r="A31">
        <v>2024</v>
      </c>
      <c r="B31" s="2">
        <v>0.3077712588</v>
      </c>
      <c r="C31" s="2">
        <v>1.1612250399999999E-2</v>
      </c>
      <c r="D31" s="2">
        <v>1.5532408607999999</v>
      </c>
      <c r="E31" s="2">
        <v>0.41468712573426753</v>
      </c>
      <c r="F31" s="2">
        <v>6.7920659950730544E-2</v>
      </c>
      <c r="G31" s="2">
        <v>7.2244069492694574E-3</v>
      </c>
      <c r="H31" s="2">
        <v>2.5642930228999998</v>
      </c>
      <c r="I31" s="2">
        <v>2.3198361828618692</v>
      </c>
      <c r="J31" s="2">
        <v>1.874224233009427</v>
      </c>
      <c r="K31" s="2">
        <v>5.855779846405305</v>
      </c>
      <c r="L31" s="2">
        <v>0.46308862702339892</v>
      </c>
    </row>
    <row r="32" spans="1:12" x14ac:dyDescent="0.35">
      <c r="A32">
        <v>2025</v>
      </c>
      <c r="B32" s="2">
        <v>0.27848295109999999</v>
      </c>
      <c r="C32" s="2">
        <v>1.0208813400000001E-2</v>
      </c>
      <c r="D32" s="2">
        <v>1.4383073569</v>
      </c>
      <c r="E32" s="2">
        <v>0.41272464009770421</v>
      </c>
      <c r="F32" s="2">
        <v>6.9693213408620169E-2</v>
      </c>
      <c r="G32" s="2">
        <v>6.4253808913798264E-3</v>
      </c>
      <c r="H32" s="2">
        <v>2.5503506609</v>
      </c>
      <c r="I32" s="2">
        <v>2.2058590543481511</v>
      </c>
      <c r="J32" s="2">
        <v>1.8615946756417809</v>
      </c>
      <c r="K32" s="2">
        <v>6.3651897640084716</v>
      </c>
      <c r="L32" s="2">
        <v>0.42557597420159787</v>
      </c>
    </row>
    <row r="33" spans="1:12" x14ac:dyDescent="0.35">
      <c r="A33">
        <v>2026</v>
      </c>
      <c r="B33" s="2">
        <v>0.25198179450000002</v>
      </c>
      <c r="C33" s="2">
        <v>9.0089973E-3</v>
      </c>
      <c r="D33" s="2">
        <v>1.3336368729999999</v>
      </c>
      <c r="E33" s="2">
        <v>0.41022032114247958</v>
      </c>
      <c r="F33" s="2">
        <v>7.545567093829654E-2</v>
      </c>
      <c r="G33" s="2">
        <v>5.7161864617034652E-3</v>
      </c>
      <c r="H33" s="2">
        <v>2.5271546834000009</v>
      </c>
      <c r="I33" s="2">
        <v>2.10330426352989</v>
      </c>
      <c r="J33" s="2">
        <v>1.8567304761992529</v>
      </c>
      <c r="K33" s="2">
        <v>6.9777073849711657</v>
      </c>
      <c r="L33" s="2">
        <v>0.39151023589969158</v>
      </c>
    </row>
    <row r="34" spans="1:12" x14ac:dyDescent="0.35">
      <c r="A34">
        <v>2027</v>
      </c>
      <c r="B34" s="2">
        <v>0.22800255629999999</v>
      </c>
      <c r="C34" s="2">
        <v>7.9989615000000003E-3</v>
      </c>
      <c r="D34" s="2">
        <v>1.2375702147000001</v>
      </c>
      <c r="E34" s="2">
        <v>0.40658525303735132</v>
      </c>
      <c r="F34" s="2">
        <v>7.493738164528016E-2</v>
      </c>
      <c r="G34" s="2">
        <v>5.0863396547198431E-3</v>
      </c>
      <c r="H34" s="2">
        <v>2.5032448485000001</v>
      </c>
      <c r="I34" s="2">
        <v>2.0071032797555488</v>
      </c>
      <c r="J34" s="2">
        <v>1.8355228108620121</v>
      </c>
      <c r="K34" s="2">
        <v>7.2595737216943732</v>
      </c>
      <c r="L34" s="2">
        <v>0.36045363208806558</v>
      </c>
    </row>
    <row r="35" spans="1:12" x14ac:dyDescent="0.35">
      <c r="A35">
        <v>2028</v>
      </c>
      <c r="B35" s="2">
        <v>0.2063052443</v>
      </c>
      <c r="C35" s="2">
        <v>7.1556056E-3</v>
      </c>
      <c r="D35" s="2">
        <v>1.1493759267999999</v>
      </c>
      <c r="E35" s="2">
        <v>0.40198631639218002</v>
      </c>
      <c r="F35" s="2">
        <v>6.686509784762372E-2</v>
      </c>
      <c r="G35" s="2">
        <v>4.5269090523762804E-3</v>
      </c>
      <c r="H35" s="2">
        <v>2.4764118852000001</v>
      </c>
      <c r="I35" s="2">
        <v>1.9166536766558411</v>
      </c>
      <c r="J35" s="2">
        <v>1.8018621974328899</v>
      </c>
      <c r="K35" s="2">
        <v>7.2282798000849979</v>
      </c>
      <c r="L35" s="2">
        <v>0.3321293233262721</v>
      </c>
    </row>
    <row r="36" spans="1:12" x14ac:dyDescent="0.35">
      <c r="A36">
        <v>2029</v>
      </c>
      <c r="B36" s="2">
        <v>0.18667270459999999</v>
      </c>
      <c r="C36" s="2">
        <v>6.4518836000000013E-3</v>
      </c>
      <c r="D36" s="2">
        <v>1.0691134802</v>
      </c>
      <c r="E36" s="2">
        <v>0.39764754393736629</v>
      </c>
      <c r="F36" s="2">
        <v>6.1124866963627782E-2</v>
      </c>
      <c r="G36" s="2">
        <v>4.0299714363722233E-3</v>
      </c>
      <c r="H36" s="2">
        <v>2.4473254086999998</v>
      </c>
      <c r="I36" s="2">
        <v>1.8358351659097001</v>
      </c>
      <c r="J36" s="2">
        <v>1.7757011569736889</v>
      </c>
      <c r="K36" s="2">
        <v>7.2237502922268</v>
      </c>
      <c r="L36" s="2">
        <v>0.30640972588981241</v>
      </c>
    </row>
    <row r="37" spans="1:12" x14ac:dyDescent="0.35">
      <c r="A37">
        <v>2030</v>
      </c>
      <c r="B37" s="2">
        <v>0.1689084481</v>
      </c>
      <c r="C37" s="2">
        <v>5.8609348999999998E-3</v>
      </c>
      <c r="D37" s="2">
        <v>0.99566547350000001</v>
      </c>
      <c r="E37" s="2">
        <v>0.39321050930906037</v>
      </c>
      <c r="F37" s="2">
        <v>6.0537247702052779E-2</v>
      </c>
      <c r="G37" s="2">
        <v>3.588497597947216E-3</v>
      </c>
      <c r="H37" s="2">
        <v>2.4046479874000002</v>
      </c>
      <c r="I37" s="2">
        <v>1.76185304467947</v>
      </c>
      <c r="J37" s="2">
        <v>1.7606132827559151</v>
      </c>
      <c r="K37" s="2">
        <v>7.3952240887148157</v>
      </c>
      <c r="L37" s="2">
        <v>0.28296195914979738</v>
      </c>
    </row>
    <row r="38" spans="1:12" x14ac:dyDescent="0.35">
      <c r="A38">
        <v>2031</v>
      </c>
      <c r="B38" s="2">
        <v>0.152834684</v>
      </c>
      <c r="C38" s="2">
        <v>5.3587409000000006E-3</v>
      </c>
      <c r="D38" s="2">
        <v>0.9286956152000001</v>
      </c>
      <c r="E38" s="2">
        <v>0.38895722496300172</v>
      </c>
      <c r="F38" s="2">
        <v>6.7778704366265277E-2</v>
      </c>
      <c r="G38" s="2">
        <v>3.1962512337347232E-3</v>
      </c>
      <c r="H38" s="2">
        <v>2.3500509245000001</v>
      </c>
      <c r="I38" s="2">
        <v>1.69551152165484</v>
      </c>
      <c r="J38" s="2">
        <v>1.7599842752972019</v>
      </c>
      <c r="K38" s="2">
        <v>7.8387573057428144</v>
      </c>
      <c r="L38" s="2">
        <v>0.26165082700514702</v>
      </c>
    </row>
    <row r="39" spans="1:12" x14ac:dyDescent="0.35">
      <c r="A39">
        <v>2032</v>
      </c>
      <c r="B39" s="2">
        <v>0.13829054090000001</v>
      </c>
      <c r="C39" s="2">
        <v>4.9254116000000004E-3</v>
      </c>
      <c r="D39" s="2">
        <v>0.86773979159999992</v>
      </c>
      <c r="E39" s="2">
        <v>0.38509530305250012</v>
      </c>
      <c r="F39" s="2">
        <v>7.4928281247594181E-2</v>
      </c>
      <c r="G39" s="2">
        <v>2.8476995524058251E-3</v>
      </c>
      <c r="H39" s="2">
        <v>2.2952235976000002</v>
      </c>
      <c r="I39" s="2">
        <v>1.637109821306727</v>
      </c>
      <c r="J39" s="2">
        <v>1.761294688194476</v>
      </c>
      <c r="K39" s="2">
        <v>8.2522631849443808</v>
      </c>
      <c r="L39" s="2">
        <v>0.24227929855441621</v>
      </c>
    </row>
    <row r="40" spans="1:12" x14ac:dyDescent="0.35">
      <c r="A40">
        <v>2033</v>
      </c>
      <c r="B40" s="2">
        <v>0.125130456</v>
      </c>
      <c r="C40" s="2">
        <v>4.5454227000000002E-3</v>
      </c>
      <c r="D40" s="2">
        <v>0.8119685256000001</v>
      </c>
      <c r="E40" s="2">
        <v>0.38194301764877081</v>
      </c>
      <c r="F40" s="2">
        <v>7.3923082325860215E-2</v>
      </c>
      <c r="G40" s="2">
        <v>2.537933874139781E-3</v>
      </c>
      <c r="H40" s="2">
        <v>2.2417119625000002</v>
      </c>
      <c r="I40" s="2">
        <v>1.584197313793434</v>
      </c>
      <c r="J40" s="2">
        <v>1.750594671298368</v>
      </c>
      <c r="K40" s="2">
        <v>8.3341676797644357</v>
      </c>
      <c r="L40" s="2">
        <v>0.2246244155437625</v>
      </c>
    </row>
    <row r="41" spans="1:12" x14ac:dyDescent="0.35">
      <c r="A41">
        <v>2034</v>
      </c>
      <c r="B41" s="2">
        <v>0.1132227187</v>
      </c>
      <c r="C41" s="2">
        <v>4.2071974000000003E-3</v>
      </c>
      <c r="D41" s="2">
        <v>0.76101114959999994</v>
      </c>
      <c r="E41" s="2">
        <v>0.37995520715152392</v>
      </c>
      <c r="F41" s="2">
        <v>6.904817941861445E-2</v>
      </c>
      <c r="G41" s="2">
        <v>2.2625987813855442E-3</v>
      </c>
      <c r="H41" s="2">
        <v>2.1897253231999998</v>
      </c>
      <c r="I41" s="2">
        <v>1.5368903218511261</v>
      </c>
      <c r="J41" s="2">
        <v>1.7375574800875511</v>
      </c>
      <c r="K41" s="2">
        <v>8.2583128474476641</v>
      </c>
      <c r="L41" s="2">
        <v>0.20854980691365821</v>
      </c>
    </row>
    <row r="42" spans="1:12" x14ac:dyDescent="0.35">
      <c r="A42">
        <v>2035</v>
      </c>
      <c r="B42" s="2">
        <v>0.10244815240000001</v>
      </c>
      <c r="C42" s="2">
        <v>3.9023763E-3</v>
      </c>
      <c r="D42" s="2">
        <v>0.71450023490000003</v>
      </c>
      <c r="E42" s="2">
        <v>0.37882384229332061</v>
      </c>
      <c r="F42" s="2">
        <v>6.6048557603432423E-2</v>
      </c>
      <c r="G42" s="2">
        <v>2.0178301965675799E-3</v>
      </c>
      <c r="H42" s="2">
        <v>2.1392105735000002</v>
      </c>
      <c r="I42" s="2">
        <v>1.4951108332327689</v>
      </c>
      <c r="J42" s="2">
        <v>1.730542765560648</v>
      </c>
      <c r="K42" s="2">
        <v>8.2221727359513093</v>
      </c>
      <c r="L42" s="2">
        <v>0.1939187563552747</v>
      </c>
    </row>
    <row r="43" spans="1:12" x14ac:dyDescent="0.35">
      <c r="A43">
        <v>2036</v>
      </c>
      <c r="B43" s="2">
        <v>9.2698921700000006E-2</v>
      </c>
      <c r="C43" s="2">
        <v>3.6250281999999998E-3</v>
      </c>
      <c r="D43" s="2">
        <v>0.67200723189999989</v>
      </c>
      <c r="E43" s="2">
        <v>0.378307892192775</v>
      </c>
      <c r="F43" s="2">
        <v>6.4058594749418413E-2</v>
      </c>
      <c r="G43" s="2">
        <v>1.8001993505815941E-3</v>
      </c>
      <c r="H43" s="2">
        <v>2.0901169277</v>
      </c>
      <c r="I43" s="2">
        <v>1.4582116337431319</v>
      </c>
      <c r="J43" s="2">
        <v>1.727720504075789</v>
      </c>
      <c r="K43" s="2">
        <v>8.2096644783972437</v>
      </c>
      <c r="L43" s="2">
        <v>0.1805924189838366</v>
      </c>
    </row>
    <row r="44" spans="1:12" x14ac:dyDescent="0.35">
      <c r="A44">
        <v>2037</v>
      </c>
      <c r="B44" s="2">
        <v>8.3877453000000005E-2</v>
      </c>
      <c r="C44" s="2">
        <v>3.3709466999999999E-3</v>
      </c>
      <c r="D44" s="2">
        <v>0.63311099890000011</v>
      </c>
      <c r="E44" s="2">
        <v>0.3781870733689266</v>
      </c>
      <c r="F44" s="2">
        <v>6.263128301848718E-2</v>
      </c>
      <c r="G44" s="2">
        <v>1.606663781512821E-3</v>
      </c>
      <c r="H44" s="2">
        <v>2.0423957653999998</v>
      </c>
      <c r="I44" s="2">
        <v>1.425405274869735</v>
      </c>
      <c r="J44" s="2">
        <v>1.7272833245802579</v>
      </c>
      <c r="K44" s="2">
        <v>8.2046331070918974</v>
      </c>
      <c r="L44" s="2">
        <v>0.1684416033581102</v>
      </c>
    </row>
    <row r="45" spans="1:12" x14ac:dyDescent="0.35">
      <c r="A45">
        <v>2038</v>
      </c>
      <c r="B45" s="2">
        <v>7.5895457999999999E-2</v>
      </c>
      <c r="C45" s="2">
        <v>3.137094E-3</v>
      </c>
      <c r="D45" s="2">
        <v>0.59741854090000002</v>
      </c>
      <c r="E45" s="2">
        <v>0.37827133061101492</v>
      </c>
      <c r="F45" s="2">
        <v>7.0987915841644822E-2</v>
      </c>
      <c r="G45" s="2">
        <v>1.43452395835518E-3</v>
      </c>
      <c r="H45" s="2">
        <v>1.9953535471999999</v>
      </c>
      <c r="I45" s="2">
        <v>1.395911945034646</v>
      </c>
      <c r="J45" s="2">
        <v>1.7453821170116031</v>
      </c>
      <c r="K45" s="2">
        <v>8.606180048482166</v>
      </c>
      <c r="L45" s="2">
        <v>0.1573479532715838</v>
      </c>
    </row>
    <row r="46" spans="1:12" x14ac:dyDescent="0.35">
      <c r="A46">
        <v>2039</v>
      </c>
      <c r="B46" s="2">
        <v>6.8673050299999996E-2</v>
      </c>
      <c r="C46" s="2">
        <v>2.9211978999999998E-3</v>
      </c>
      <c r="D46" s="2">
        <v>0.56462195810000004</v>
      </c>
      <c r="E46" s="2">
        <v>0.37845178016053321</v>
      </c>
      <c r="F46" s="2">
        <v>8.1136155547387193E-2</v>
      </c>
      <c r="G46" s="2">
        <v>1.2813843526128109E-3</v>
      </c>
      <c r="H46" s="2">
        <v>1.9490550838</v>
      </c>
      <c r="I46" s="2">
        <v>1.369301269117341</v>
      </c>
      <c r="J46" s="2">
        <v>1.760979979184625</v>
      </c>
      <c r="K46" s="2">
        <v>9.0002934353126918</v>
      </c>
      <c r="L46" s="2">
        <v>0.14721248828534009</v>
      </c>
    </row>
    <row r="47" spans="1:12" x14ac:dyDescent="0.35">
      <c r="A47">
        <v>2040</v>
      </c>
      <c r="B47" s="2">
        <v>6.21379455E-2</v>
      </c>
      <c r="C47" s="2">
        <v>2.721481E-3</v>
      </c>
      <c r="D47" s="2">
        <v>0.53428392699999994</v>
      </c>
      <c r="E47" s="2">
        <v>0.3784326834999433</v>
      </c>
      <c r="F47" s="2">
        <v>7.8583278803652498E-2</v>
      </c>
      <c r="G47" s="2">
        <v>1.145118996347505E-3</v>
      </c>
      <c r="H47" s="2">
        <v>1.9040092526000001</v>
      </c>
      <c r="I47" s="2">
        <v>1.3442632103116561</v>
      </c>
      <c r="J47" s="2">
        <v>1.7569081927400809</v>
      </c>
      <c r="K47" s="2">
        <v>8.9456130310604358</v>
      </c>
      <c r="L47" s="2">
        <v>0.13791506888782659</v>
      </c>
    </row>
    <row r="48" spans="1:12" x14ac:dyDescent="0.35">
      <c r="A48">
        <v>2041</v>
      </c>
      <c r="B48" s="2">
        <v>5.6224738199999999E-2</v>
      </c>
      <c r="C48" s="2">
        <v>2.5364858000000001E-3</v>
      </c>
      <c r="D48" s="2">
        <v>0.50588236440000001</v>
      </c>
      <c r="E48" s="2">
        <v>0.37776020448488418</v>
      </c>
      <c r="F48" s="2">
        <v>7.5218891265393564E-2</v>
      </c>
      <c r="G48" s="2">
        <v>1.0238414346064319E-3</v>
      </c>
      <c r="H48" s="2">
        <v>1.8601748583</v>
      </c>
      <c r="I48" s="2">
        <v>1.3188044852075289</v>
      </c>
      <c r="J48" s="2">
        <v>1.7490592439687001</v>
      </c>
      <c r="K48" s="2">
        <v>8.8319898928271154</v>
      </c>
      <c r="L48" s="2">
        <v>0.12933065099665539</v>
      </c>
    </row>
    <row r="49" spans="1:12" x14ac:dyDescent="0.35">
      <c r="A49">
        <v>2042</v>
      </c>
      <c r="B49" s="2">
        <v>5.0874246900000003E-2</v>
      </c>
      <c r="C49" s="2">
        <v>2.3649691999999998E-3</v>
      </c>
      <c r="D49" s="2">
        <v>0.47927798199999988</v>
      </c>
      <c r="E49" s="2">
        <v>0.37645612929030081</v>
      </c>
      <c r="F49" s="2">
        <v>7.3865991165510028E-2</v>
      </c>
      <c r="G49" s="2">
        <v>9.1587743448996728E-4</v>
      </c>
      <c r="H49" s="2">
        <v>1.8169002541999999</v>
      </c>
      <c r="I49" s="2">
        <v>1.293099544228723</v>
      </c>
      <c r="J49" s="2">
        <v>1.741180160000716</v>
      </c>
      <c r="K49" s="2">
        <v>8.764343753578455</v>
      </c>
      <c r="L49" s="2">
        <v>0.1214068527921046</v>
      </c>
    </row>
    <row r="50" spans="1:12" x14ac:dyDescent="0.35">
      <c r="A50">
        <v>2043</v>
      </c>
      <c r="B50" s="2">
        <v>4.60329222E-2</v>
      </c>
      <c r="C50" s="2">
        <v>2.2058396E-3</v>
      </c>
      <c r="D50" s="2">
        <v>0.45444237980000002</v>
      </c>
      <c r="E50" s="2">
        <v>0.37471492484745011</v>
      </c>
      <c r="F50" s="2">
        <v>7.316432507700249E-2</v>
      </c>
      <c r="G50" s="2">
        <v>8.1974102299750551E-4</v>
      </c>
      <c r="H50" s="2">
        <v>1.7742697053000001</v>
      </c>
      <c r="I50" s="2">
        <v>1.267963700117678</v>
      </c>
      <c r="J50" s="2">
        <v>1.732571691057855</v>
      </c>
      <c r="K50" s="2">
        <v>8.7083731287379571</v>
      </c>
      <c r="L50" s="2">
        <v>0.11410083348651059</v>
      </c>
    </row>
    <row r="51" spans="1:12" x14ac:dyDescent="0.35">
      <c r="A51">
        <v>2044</v>
      </c>
      <c r="B51" s="2">
        <v>4.1652310499999998E-2</v>
      </c>
      <c r="C51" s="2">
        <v>2.0581191999999998E-3</v>
      </c>
      <c r="D51" s="2">
        <v>0.43123691330000002</v>
      </c>
      <c r="E51" s="2">
        <v>0.37255690264379182</v>
      </c>
      <c r="F51" s="2">
        <v>7.2685203055551942E-2</v>
      </c>
      <c r="G51" s="2">
        <v>7.3411324444805359E-4</v>
      </c>
      <c r="H51" s="2">
        <v>1.7286591839000001</v>
      </c>
      <c r="I51" s="2">
        <v>1.2433865510462609</v>
      </c>
      <c r="J51" s="2">
        <v>1.7225019803439929</v>
      </c>
      <c r="K51" s="2">
        <v>8.6475707631066463</v>
      </c>
      <c r="L51" s="2">
        <v>0.1073552284031019</v>
      </c>
    </row>
    <row r="52" spans="1:12" x14ac:dyDescent="0.35">
      <c r="A52">
        <v>2045</v>
      </c>
      <c r="B52" s="2">
        <v>3.7688569099999999E-2</v>
      </c>
      <c r="C52" s="2">
        <v>1.9209227000000001E-3</v>
      </c>
      <c r="D52" s="2">
        <v>0.40952987800000001</v>
      </c>
      <c r="E52" s="2">
        <v>0.37000198446034888</v>
      </c>
      <c r="F52" s="2">
        <v>7.2290753165484389E-2</v>
      </c>
      <c r="G52" s="2">
        <v>6.5782343451560588E-4</v>
      </c>
      <c r="H52" s="2">
        <v>1.6785909565999999</v>
      </c>
      <c r="I52" s="2">
        <v>1.219316079244664</v>
      </c>
      <c r="J52" s="2">
        <v>1.710866526152826</v>
      </c>
      <c r="K52" s="2">
        <v>8.5786685642209246</v>
      </c>
      <c r="L52" s="2">
        <v>0.10111989018158569</v>
      </c>
    </row>
    <row r="53" spans="1:12" x14ac:dyDescent="0.35">
      <c r="A53">
        <v>2046</v>
      </c>
      <c r="B53" s="2">
        <v>3.41020275E-2</v>
      </c>
      <c r="C53" s="2">
        <v>1.7934424E-3</v>
      </c>
      <c r="D53" s="2">
        <v>0.3891780124</v>
      </c>
      <c r="E53" s="2">
        <v>0.36704494622169742</v>
      </c>
      <c r="F53" s="2">
        <v>7.2136116431777961E-2</v>
      </c>
      <c r="G53" s="2">
        <v>5.8983256822203733E-4</v>
      </c>
      <c r="H53" s="2">
        <v>1.6281126694000001</v>
      </c>
      <c r="I53" s="2">
        <v>1.195566956763912</v>
      </c>
      <c r="J53" s="2">
        <v>1.6979017350436389</v>
      </c>
      <c r="K53" s="2">
        <v>8.5079730954203026</v>
      </c>
      <c r="L53" s="2">
        <v>9.5345092772146867E-2</v>
      </c>
    </row>
    <row r="54" spans="1:12" x14ac:dyDescent="0.35">
      <c r="A54">
        <v>2047</v>
      </c>
      <c r="B54" s="2">
        <v>3.0856790500000002E-2</v>
      </c>
      <c r="C54" s="2">
        <v>1.6749390000000001E-3</v>
      </c>
      <c r="D54" s="2">
        <v>0.37008490319999998</v>
      </c>
      <c r="E54" s="2">
        <v>0.36372106310622548</v>
      </c>
      <c r="F54" s="2">
        <v>7.1867555667539523E-2</v>
      </c>
      <c r="G54" s="2">
        <v>5.2921823246047939E-4</v>
      </c>
      <c r="H54" s="2">
        <v>1.5792193426000001</v>
      </c>
      <c r="I54" s="2">
        <v>1.1721721460105079</v>
      </c>
      <c r="J54" s="2">
        <v>1.6831381008745989</v>
      </c>
      <c r="K54" s="2">
        <v>8.4214140313690429</v>
      </c>
      <c r="L54" s="2">
        <v>8.9992848145850068E-2</v>
      </c>
    </row>
    <row r="55" spans="1:12" x14ac:dyDescent="0.35">
      <c r="A55">
        <v>2048</v>
      </c>
      <c r="B55" s="2">
        <v>2.7920378700000002E-2</v>
      </c>
      <c r="C55" s="2">
        <v>1.5647345999999999E-3</v>
      </c>
      <c r="D55" s="2">
        <v>0.35218532359999999</v>
      </c>
      <c r="E55" s="2">
        <v>0.36010132263798278</v>
      </c>
      <c r="F55" s="2">
        <v>7.1369271297914469E-2</v>
      </c>
      <c r="G55" s="2">
        <v>4.7516140208553331E-4</v>
      </c>
      <c r="H55" s="2">
        <v>1.5318578358999999</v>
      </c>
      <c r="I55" s="2">
        <v>1.149320177544757</v>
      </c>
      <c r="J55" s="2">
        <v>1.667086250934672</v>
      </c>
      <c r="K55" s="2">
        <v>8.3208842966196368</v>
      </c>
      <c r="L55" s="2">
        <v>8.5031295900932724E-2</v>
      </c>
    </row>
    <row r="56" spans="1:12" x14ac:dyDescent="0.35">
      <c r="A56">
        <v>2049</v>
      </c>
      <c r="B56" s="2">
        <v>2.5263403399999999E-2</v>
      </c>
      <c r="C56" s="2">
        <v>1.4622064000000001E-3</v>
      </c>
      <c r="D56" s="2">
        <v>0.33539691649999998</v>
      </c>
      <c r="E56" s="2">
        <v>0.35622043232644318</v>
      </c>
      <c r="F56" s="2">
        <v>7.1044839394890258E-2</v>
      </c>
      <c r="G56" s="2">
        <v>4.2693500510973542E-4</v>
      </c>
      <c r="H56" s="2">
        <v>1.4859769629999999</v>
      </c>
      <c r="I56" s="2">
        <v>1.127034371419726</v>
      </c>
      <c r="J56" s="2">
        <v>1.6504912932350719</v>
      </c>
      <c r="K56" s="2">
        <v>8.221039242537481</v>
      </c>
      <c r="L56" s="2">
        <v>8.0427738107720748E-2</v>
      </c>
    </row>
    <row r="57" spans="1:12" x14ac:dyDescent="0.35">
      <c r="A57">
        <v>2050</v>
      </c>
      <c r="B57" s="2">
        <v>2.2859272699999999E-2</v>
      </c>
      <c r="C57" s="2">
        <v>1.3667818999999999E-3</v>
      </c>
      <c r="D57" s="2">
        <v>0.3196239273</v>
      </c>
      <c r="E57" s="2">
        <v>0.3520848065158364</v>
      </c>
      <c r="F57" s="2">
        <v>7.0827337300704493E-2</v>
      </c>
      <c r="G57" s="2">
        <v>3.8389359929551231E-4</v>
      </c>
      <c r="H57" s="2">
        <v>1.4415274105</v>
      </c>
      <c r="I57" s="2">
        <v>1.1052052891356561</v>
      </c>
      <c r="J57" s="2">
        <v>1.6332388044630599</v>
      </c>
      <c r="K57" s="2">
        <v>8.1210597654627854</v>
      </c>
      <c r="L57" s="2">
        <v>7.6149473038499726E-2</v>
      </c>
    </row>
  </sheetData>
  <hyperlinks>
    <hyperlink ref="A3" location="'Table of Contents'!A1" display="Table of Contents" xr:uid="{F6D5191B-883B-4BA7-A9A0-AA7377E4C5D2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57"/>
  <sheetViews>
    <sheetView workbookViewId="0">
      <selection activeCell="A6" sqref="A6"/>
    </sheetView>
  </sheetViews>
  <sheetFormatPr defaultRowHeight="14.5" x14ac:dyDescent="0.35"/>
  <cols>
    <col min="2" max="2" width="26.453125" customWidth="1"/>
    <col min="3" max="3" width="23.54296875" customWidth="1"/>
  </cols>
  <sheetData>
    <row r="1" spans="1:3" x14ac:dyDescent="0.35">
      <c r="A1" s="16" t="s">
        <v>217</v>
      </c>
    </row>
    <row r="2" spans="1:3" x14ac:dyDescent="0.35">
      <c r="A2" t="s">
        <v>246</v>
      </c>
    </row>
    <row r="3" spans="1:3" x14ac:dyDescent="0.35">
      <c r="A3" s="29" t="s">
        <v>260</v>
      </c>
    </row>
    <row r="6" spans="1:3" s="1" customFormat="1" x14ac:dyDescent="0.35">
      <c r="B6" s="1" t="s">
        <v>144</v>
      </c>
      <c r="C6" s="1" t="s">
        <v>145</v>
      </c>
    </row>
    <row r="7" spans="1:3" x14ac:dyDescent="0.35">
      <c r="A7">
        <v>2000</v>
      </c>
      <c r="B7" s="2">
        <v>0</v>
      </c>
      <c r="C7" s="2">
        <v>16.22565343131858</v>
      </c>
    </row>
    <row r="8" spans="1:3" x14ac:dyDescent="0.35">
      <c r="A8">
        <v>2001</v>
      </c>
      <c r="B8" s="2">
        <v>0</v>
      </c>
      <c r="C8" s="2">
        <v>16.798684660938122</v>
      </c>
    </row>
    <row r="9" spans="1:3" x14ac:dyDescent="0.35">
      <c r="A9">
        <v>2002</v>
      </c>
      <c r="B9" s="2">
        <v>0</v>
      </c>
      <c r="C9" s="2">
        <v>16.660534734236339</v>
      </c>
    </row>
    <row r="10" spans="1:3" x14ac:dyDescent="0.35">
      <c r="A10">
        <v>2003</v>
      </c>
      <c r="B10" s="2">
        <v>0</v>
      </c>
      <c r="C10" s="2">
        <v>16.167073267163239</v>
      </c>
    </row>
    <row r="11" spans="1:3" x14ac:dyDescent="0.35">
      <c r="A11">
        <v>2004</v>
      </c>
      <c r="B11" s="2">
        <v>0</v>
      </c>
      <c r="C11" s="2">
        <v>16.434243106276579</v>
      </c>
    </row>
    <row r="12" spans="1:3" x14ac:dyDescent="0.35">
      <c r="A12">
        <v>2005</v>
      </c>
      <c r="B12" s="2">
        <v>0</v>
      </c>
      <c r="C12" s="2">
        <v>16.551453537354551</v>
      </c>
    </row>
    <row r="13" spans="1:3" x14ac:dyDescent="0.35">
      <c r="A13">
        <v>2006</v>
      </c>
      <c r="B13" s="2">
        <v>0</v>
      </c>
      <c r="C13" s="2">
        <v>16.691977748078539</v>
      </c>
    </row>
    <row r="14" spans="1:3" x14ac:dyDescent="0.35">
      <c r="A14">
        <v>2007</v>
      </c>
      <c r="B14" s="2">
        <v>0</v>
      </c>
      <c r="C14" s="2">
        <v>16.367401969895511</v>
      </c>
    </row>
    <row r="15" spans="1:3" x14ac:dyDescent="0.35">
      <c r="A15">
        <v>2008</v>
      </c>
      <c r="B15" s="2">
        <v>0</v>
      </c>
      <c r="C15" s="2">
        <v>15.651610583710671</v>
      </c>
    </row>
    <row r="16" spans="1:3" x14ac:dyDescent="0.35">
      <c r="A16">
        <v>2009</v>
      </c>
      <c r="B16" s="2">
        <v>0</v>
      </c>
      <c r="C16" s="2">
        <v>14.71672857440859</v>
      </c>
    </row>
    <row r="17" spans="1:3" x14ac:dyDescent="0.35">
      <c r="A17">
        <v>2010</v>
      </c>
      <c r="B17" s="2">
        <v>0</v>
      </c>
      <c r="C17" s="2">
        <v>14.234680296235419</v>
      </c>
    </row>
    <row r="18" spans="1:3" x14ac:dyDescent="0.35">
      <c r="A18">
        <v>2011</v>
      </c>
      <c r="B18" s="2">
        <v>0</v>
      </c>
      <c r="C18" s="2">
        <v>14.280704124633051</v>
      </c>
    </row>
    <row r="19" spans="1:3" x14ac:dyDescent="0.35">
      <c r="A19">
        <v>2012</v>
      </c>
      <c r="B19" s="2">
        <v>0</v>
      </c>
      <c r="C19" s="2">
        <v>13.679499439113251</v>
      </c>
    </row>
    <row r="20" spans="1:3" x14ac:dyDescent="0.35">
      <c r="A20">
        <v>2013</v>
      </c>
      <c r="B20" s="2">
        <v>0</v>
      </c>
      <c r="C20" s="2">
        <v>13.86068343683892</v>
      </c>
    </row>
    <row r="21" spans="1:3" x14ac:dyDescent="0.35">
      <c r="A21">
        <v>2014</v>
      </c>
      <c r="B21" s="2">
        <v>0</v>
      </c>
      <c r="C21" s="2">
        <v>14.433105205521629</v>
      </c>
    </row>
    <row r="22" spans="1:3" x14ac:dyDescent="0.35">
      <c r="A22">
        <v>2015</v>
      </c>
      <c r="B22" s="2">
        <v>0</v>
      </c>
      <c r="C22" s="2">
        <v>14.957840155486419</v>
      </c>
    </row>
    <row r="23" spans="1:3" x14ac:dyDescent="0.35">
      <c r="A23">
        <v>2016</v>
      </c>
      <c r="B23" s="2">
        <v>0</v>
      </c>
      <c r="C23" s="2">
        <v>15.119003412</v>
      </c>
    </row>
    <row r="24" spans="1:3" x14ac:dyDescent="0.35">
      <c r="A24">
        <v>2017</v>
      </c>
      <c r="B24" s="2">
        <v>0</v>
      </c>
      <c r="C24" s="2">
        <v>15.392111435</v>
      </c>
    </row>
    <row r="25" spans="1:3" x14ac:dyDescent="0.35">
      <c r="A25">
        <v>2018</v>
      </c>
      <c r="B25" s="2">
        <v>0</v>
      </c>
      <c r="C25" s="2">
        <v>16.074816869799999</v>
      </c>
    </row>
    <row r="26" spans="1:3" x14ac:dyDescent="0.35">
      <c r="A26">
        <v>2019</v>
      </c>
      <c r="B26" s="2">
        <v>0</v>
      </c>
      <c r="C26" s="2">
        <v>15.686692477599999</v>
      </c>
    </row>
    <row r="27" spans="1:3" x14ac:dyDescent="0.35">
      <c r="A27">
        <v>2020</v>
      </c>
      <c r="B27" s="2">
        <v>0</v>
      </c>
      <c r="C27" s="2">
        <v>15.441345594</v>
      </c>
    </row>
    <row r="28" spans="1:3" x14ac:dyDescent="0.35">
      <c r="A28">
        <v>2021</v>
      </c>
      <c r="B28" s="2">
        <v>0</v>
      </c>
      <c r="C28" s="2">
        <v>15.852802047999999</v>
      </c>
    </row>
    <row r="29" spans="1:3" x14ac:dyDescent="0.35">
      <c r="A29">
        <v>2022</v>
      </c>
      <c r="B29" s="2">
        <v>0</v>
      </c>
      <c r="C29" s="2">
        <v>15.733039187999999</v>
      </c>
    </row>
    <row r="30" spans="1:3" x14ac:dyDescent="0.35">
      <c r="A30">
        <v>2023</v>
      </c>
      <c r="B30" s="2">
        <v>0</v>
      </c>
      <c r="C30" s="2">
        <v>15.5111754772</v>
      </c>
    </row>
    <row r="31" spans="1:3" x14ac:dyDescent="0.35">
      <c r="A31">
        <v>2024</v>
      </c>
      <c r="B31" s="2">
        <v>0.20267444651532249</v>
      </c>
      <c r="C31" s="2">
        <v>15.225391777884679</v>
      </c>
    </row>
    <row r="32" spans="1:3" x14ac:dyDescent="0.35">
      <c r="A32">
        <v>2025</v>
      </c>
      <c r="B32" s="2">
        <v>0.68037192008464409</v>
      </c>
      <c r="C32" s="2">
        <v>14.93383175141536</v>
      </c>
    </row>
    <row r="33" spans="1:3" x14ac:dyDescent="0.35">
      <c r="A33">
        <v>2026</v>
      </c>
      <c r="B33" s="2">
        <v>1.2847657016282721</v>
      </c>
      <c r="C33" s="2">
        <v>14.648652188371731</v>
      </c>
    </row>
    <row r="34" spans="1:3" x14ac:dyDescent="0.35">
      <c r="A34">
        <v>2027</v>
      </c>
      <c r="B34" s="2">
        <v>1.5597770787194141</v>
      </c>
      <c r="C34" s="2">
        <v>14.358302959480589</v>
      </c>
    </row>
    <row r="35" spans="1:3" x14ac:dyDescent="0.35">
      <c r="A35">
        <v>2028</v>
      </c>
      <c r="B35" s="2">
        <v>1.5252747826480211</v>
      </c>
      <c r="C35" s="2">
        <v>14.05912159445198</v>
      </c>
    </row>
    <row r="36" spans="1:3" x14ac:dyDescent="0.35">
      <c r="A36">
        <v>2029</v>
      </c>
      <c r="B36" s="2">
        <v>1.527702626305498</v>
      </c>
      <c r="C36" s="2">
        <v>13.7799076904945</v>
      </c>
    </row>
    <row r="37" spans="1:3" x14ac:dyDescent="0.35">
      <c r="A37">
        <v>2030</v>
      </c>
      <c r="B37" s="2">
        <v>1.7275460819800961</v>
      </c>
      <c r="C37" s="2">
        <v>13.4996644569199</v>
      </c>
    </row>
    <row r="38" spans="1:3" x14ac:dyDescent="0.35">
      <c r="A38">
        <v>2031</v>
      </c>
      <c r="B38" s="2">
        <v>2.223258610429518</v>
      </c>
      <c r="C38" s="2">
        <v>13.224158723570479</v>
      </c>
    </row>
    <row r="39" spans="1:3" x14ac:dyDescent="0.35">
      <c r="A39">
        <v>2032</v>
      </c>
      <c r="B39" s="2">
        <v>2.6838193284584051</v>
      </c>
      <c r="C39" s="2">
        <v>12.97325287854159</v>
      </c>
    </row>
    <row r="40" spans="1:3" x14ac:dyDescent="0.35">
      <c r="A40">
        <v>2033</v>
      </c>
      <c r="B40" s="2">
        <v>2.7942791180414321</v>
      </c>
      <c r="C40" s="2">
        <v>12.736519940258569</v>
      </c>
    </row>
    <row r="41" spans="1:3" x14ac:dyDescent="0.35">
      <c r="A41">
        <v>2034</v>
      </c>
      <c r="B41" s="2">
        <v>2.7402294310910591</v>
      </c>
      <c r="C41" s="2">
        <v>12.51630620210894</v>
      </c>
    </row>
    <row r="42" spans="1:3" x14ac:dyDescent="0.35">
      <c r="A42">
        <v>2035</v>
      </c>
      <c r="B42" s="2">
        <v>2.730532178948474</v>
      </c>
      <c r="C42" s="2">
        <v>12.314262103051529</v>
      </c>
    </row>
    <row r="43" spans="1:3" x14ac:dyDescent="0.35">
      <c r="A43">
        <v>2036</v>
      </c>
      <c r="B43" s="2">
        <v>2.7466856287525361</v>
      </c>
      <c r="C43" s="2">
        <v>12.12849317404746</v>
      </c>
    </row>
    <row r="44" spans="1:3" x14ac:dyDescent="0.35">
      <c r="A44">
        <v>2037</v>
      </c>
      <c r="B44" s="2">
        <v>2.7719980735198679</v>
      </c>
      <c r="C44" s="2">
        <v>11.95557447388013</v>
      </c>
    </row>
    <row r="45" spans="1:3" x14ac:dyDescent="0.35">
      <c r="A45">
        <v>2038</v>
      </c>
      <c r="B45" s="2">
        <v>3.233092037147173</v>
      </c>
      <c r="C45" s="2">
        <v>11.79109134315283</v>
      </c>
    </row>
    <row r="46" spans="1:3" x14ac:dyDescent="0.35">
      <c r="A46">
        <v>2039</v>
      </c>
      <c r="B46" s="2">
        <v>3.6877410715307701</v>
      </c>
      <c r="C46" s="2">
        <v>11.633265512669229</v>
      </c>
    </row>
    <row r="47" spans="1:3" x14ac:dyDescent="0.35">
      <c r="A47">
        <v>2040</v>
      </c>
      <c r="B47" s="2">
        <v>3.6674835405742008</v>
      </c>
      <c r="C47" s="2">
        <v>11.4758081688258</v>
      </c>
    </row>
    <row r="48" spans="1:3" x14ac:dyDescent="0.35">
      <c r="A48">
        <v>2041</v>
      </c>
      <c r="B48" s="2">
        <v>3.5989840617181268</v>
      </c>
      <c r="C48" s="2">
        <v>11.30648510938188</v>
      </c>
    </row>
    <row r="49" spans="1:3" x14ac:dyDescent="0.35">
      <c r="A49">
        <v>2042</v>
      </c>
      <c r="B49" s="2">
        <v>3.5939417560099649</v>
      </c>
      <c r="C49" s="2">
        <v>11.12437903559003</v>
      </c>
    </row>
    <row r="50" spans="1:3" x14ac:dyDescent="0.35">
      <c r="A50">
        <v>2043</v>
      </c>
      <c r="B50" s="2">
        <v>3.6109635773565412</v>
      </c>
      <c r="C50" s="2">
        <v>10.935489774243459</v>
      </c>
    </row>
    <row r="51" spans="1:3" x14ac:dyDescent="0.35">
      <c r="A51">
        <v>2044</v>
      </c>
      <c r="B51" s="2">
        <v>3.6306756057103531</v>
      </c>
      <c r="C51" s="2">
        <v>10.737663543789649</v>
      </c>
    </row>
    <row r="52" spans="1:3" x14ac:dyDescent="0.35">
      <c r="A52">
        <v>2045</v>
      </c>
      <c r="B52" s="2">
        <v>3.6485727944356552</v>
      </c>
      <c r="C52" s="2">
        <v>10.53015823016435</v>
      </c>
    </row>
    <row r="53" spans="1:3" x14ac:dyDescent="0.35">
      <c r="A53">
        <v>2046</v>
      </c>
      <c r="B53" s="2">
        <v>3.6710118923253638</v>
      </c>
      <c r="C53" s="2">
        <v>10.31693859217464</v>
      </c>
    </row>
    <row r="54" spans="1:3" x14ac:dyDescent="0.35">
      <c r="A54">
        <v>2047</v>
      </c>
      <c r="B54" s="2">
        <v>3.682093763174294</v>
      </c>
      <c r="C54" s="2">
        <v>10.100902236525711</v>
      </c>
    </row>
    <row r="55" spans="1:3" x14ac:dyDescent="0.35">
      <c r="A55">
        <v>2048</v>
      </c>
      <c r="B55" s="2">
        <v>3.6822307515196768</v>
      </c>
      <c r="C55" s="2">
        <v>9.884000562980324</v>
      </c>
    </row>
    <row r="56" spans="1:3" x14ac:dyDescent="0.35">
      <c r="A56">
        <v>2049</v>
      </c>
      <c r="B56" s="2">
        <v>3.686046853484799</v>
      </c>
      <c r="C56" s="2">
        <v>9.6672752814152041</v>
      </c>
    </row>
    <row r="57" spans="1:3" x14ac:dyDescent="0.35">
      <c r="A57">
        <v>2050</v>
      </c>
      <c r="B57" s="2">
        <v>3.692094235584952</v>
      </c>
      <c r="C57" s="2">
        <v>9.4508657444150472</v>
      </c>
    </row>
  </sheetData>
  <hyperlinks>
    <hyperlink ref="A3" location="'Table of Contents'!A1" display="Table of Contents" xr:uid="{2E327208-5359-4DD8-AA33-C0B7DD231B4C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42"/>
  <sheetViews>
    <sheetView workbookViewId="0">
      <selection activeCell="A3" sqref="A3"/>
    </sheetView>
  </sheetViews>
  <sheetFormatPr defaultRowHeight="14.5" x14ac:dyDescent="0.35"/>
  <sheetData>
    <row r="1" spans="1:5" x14ac:dyDescent="0.35">
      <c r="A1" s="14" t="s">
        <v>218</v>
      </c>
    </row>
    <row r="2" spans="1:5" x14ac:dyDescent="0.35">
      <c r="A2" t="s">
        <v>246</v>
      </c>
    </row>
    <row r="3" spans="1:5" x14ac:dyDescent="0.35">
      <c r="A3" s="29" t="s">
        <v>260</v>
      </c>
    </row>
    <row r="6" spans="1:5" s="1" customFormat="1" x14ac:dyDescent="0.35">
      <c r="B6" s="27" t="s">
        <v>146</v>
      </c>
      <c r="C6" s="27" t="s">
        <v>147</v>
      </c>
      <c r="D6" s="27" t="s">
        <v>148</v>
      </c>
      <c r="E6" s="27" t="s">
        <v>149</v>
      </c>
    </row>
    <row r="7" spans="1:5" x14ac:dyDescent="0.35">
      <c r="A7">
        <v>2015</v>
      </c>
      <c r="B7" s="2">
        <v>14.9660101423</v>
      </c>
      <c r="C7" s="2">
        <v>9.656094471222648</v>
      </c>
      <c r="D7" s="2">
        <v>0</v>
      </c>
      <c r="E7" s="2">
        <v>5.5198405049773553</v>
      </c>
    </row>
    <row r="8" spans="1:5" x14ac:dyDescent="0.35">
      <c r="A8">
        <v>2016</v>
      </c>
      <c r="B8" s="2">
        <v>15.126843128100001</v>
      </c>
      <c r="C8" s="2">
        <v>9.1268431280999991</v>
      </c>
      <c r="D8" s="2">
        <v>0</v>
      </c>
      <c r="E8" s="2">
        <v>6</v>
      </c>
    </row>
    <row r="9" spans="1:5" x14ac:dyDescent="0.35">
      <c r="A9">
        <v>2017</v>
      </c>
      <c r="B9" s="2">
        <v>15.3929663477</v>
      </c>
      <c r="C9" s="2">
        <v>9.5929663476999991</v>
      </c>
      <c r="D9" s="2">
        <v>0</v>
      </c>
      <c r="E9" s="2">
        <v>5.8</v>
      </c>
    </row>
    <row r="10" spans="1:5" x14ac:dyDescent="0.35">
      <c r="A10">
        <v>2018</v>
      </c>
      <c r="B10" s="2">
        <v>16.076185629200001</v>
      </c>
      <c r="C10" s="2">
        <v>10.576185629199999</v>
      </c>
      <c r="D10" s="2">
        <v>0</v>
      </c>
      <c r="E10" s="2">
        <v>5.5</v>
      </c>
    </row>
    <row r="11" spans="1:5" x14ac:dyDescent="0.35">
      <c r="A11">
        <v>2019</v>
      </c>
      <c r="B11" s="2">
        <v>15.6937507741</v>
      </c>
      <c r="C11" s="2">
        <v>10.793750774099999</v>
      </c>
      <c r="D11" s="2">
        <v>0</v>
      </c>
      <c r="E11" s="2">
        <v>4.9000000000000004</v>
      </c>
    </row>
    <row r="12" spans="1:5" x14ac:dyDescent="0.35">
      <c r="A12">
        <v>2020</v>
      </c>
      <c r="B12" s="2">
        <v>15.446199307100001</v>
      </c>
      <c r="C12" s="2">
        <v>10.746199307099999</v>
      </c>
      <c r="D12" s="2">
        <v>0</v>
      </c>
      <c r="E12" s="2">
        <v>4.7</v>
      </c>
    </row>
    <row r="13" spans="1:5" x14ac:dyDescent="0.35">
      <c r="A13">
        <v>2021</v>
      </c>
      <c r="B13" s="2">
        <v>15.859377779600001</v>
      </c>
      <c r="C13" s="2">
        <v>11.522787214611871</v>
      </c>
      <c r="D13" s="2">
        <v>0</v>
      </c>
      <c r="E13" s="2">
        <v>4.3365905649881249</v>
      </c>
    </row>
    <row r="14" spans="1:5" x14ac:dyDescent="0.35">
      <c r="A14">
        <v>2022</v>
      </c>
      <c r="B14" s="2">
        <v>15.739231046800001</v>
      </c>
      <c r="C14" s="2">
        <v>11.765770123939991</v>
      </c>
      <c r="D14" s="2">
        <v>0</v>
      </c>
      <c r="E14" s="2">
        <v>3.9734609228600122</v>
      </c>
    </row>
    <row r="15" spans="1:5" x14ac:dyDescent="0.35">
      <c r="A15">
        <v>2023</v>
      </c>
      <c r="B15" s="2">
        <v>15.5170058727</v>
      </c>
      <c r="C15" s="2">
        <v>12.372732159165039</v>
      </c>
      <c r="D15" s="2">
        <v>0</v>
      </c>
      <c r="E15" s="2">
        <v>3.144273713534965</v>
      </c>
    </row>
    <row r="16" spans="1:5" x14ac:dyDescent="0.35">
      <c r="A16">
        <v>2024</v>
      </c>
      <c r="B16" s="2">
        <v>15.433556257799999</v>
      </c>
      <c r="C16" s="2">
        <v>12.22251819960861</v>
      </c>
      <c r="D16" s="2">
        <v>0.3</v>
      </c>
      <c r="E16" s="2">
        <v>2.9110380581913899</v>
      </c>
    </row>
    <row r="17" spans="1:5" x14ac:dyDescent="0.35">
      <c r="A17">
        <v>2025</v>
      </c>
      <c r="B17" s="2">
        <v>15.619373212099999</v>
      </c>
      <c r="C17" s="2">
        <v>12.132427658186559</v>
      </c>
      <c r="D17" s="2">
        <v>0.9</v>
      </c>
      <c r="E17" s="2">
        <v>2.5869455539134378</v>
      </c>
    </row>
    <row r="18" spans="1:5" x14ac:dyDescent="0.35">
      <c r="A18">
        <v>2026</v>
      </c>
      <c r="B18" s="2">
        <v>15.938285647400001</v>
      </c>
      <c r="C18" s="2">
        <v>12.0714345727332</v>
      </c>
      <c r="D18" s="2">
        <v>1.842178184</v>
      </c>
      <c r="E18" s="2">
        <v>2.0246728906667979</v>
      </c>
    </row>
    <row r="19" spans="1:5" x14ac:dyDescent="0.35">
      <c r="A19">
        <v>2027</v>
      </c>
      <c r="B19" s="2">
        <v>15.922663629600001</v>
      </c>
      <c r="C19" s="2">
        <v>11.85284592302675</v>
      </c>
      <c r="D19" s="2">
        <v>1.842178184</v>
      </c>
      <c r="E19" s="2">
        <v>2.2276395225732539</v>
      </c>
    </row>
    <row r="20" spans="1:5" x14ac:dyDescent="0.35">
      <c r="A20">
        <v>2028</v>
      </c>
      <c r="B20" s="2">
        <v>15.5887123913</v>
      </c>
      <c r="C20" s="2">
        <v>11.695676973255059</v>
      </c>
      <c r="D20" s="2">
        <v>1.842178184</v>
      </c>
      <c r="E20" s="2">
        <v>2.0508572340449449</v>
      </c>
    </row>
    <row r="21" spans="1:5" x14ac:dyDescent="0.35">
      <c r="A21">
        <v>2029</v>
      </c>
      <c r="B21" s="2">
        <v>15.311674374200001</v>
      </c>
      <c r="C21" s="2">
        <v>11.544815655577301</v>
      </c>
      <c r="D21" s="2">
        <v>1.842178184</v>
      </c>
      <c r="E21" s="2">
        <v>1.9246805346226981</v>
      </c>
    </row>
    <row r="22" spans="1:5" x14ac:dyDescent="0.35">
      <c r="A22">
        <v>2030</v>
      </c>
      <c r="B22" s="2">
        <v>15.231037347999999</v>
      </c>
      <c r="C22" s="2">
        <v>11.295715329419441</v>
      </c>
      <c r="D22" s="2">
        <v>2.2999999999999998</v>
      </c>
      <c r="E22" s="2">
        <v>1.635322018580559</v>
      </c>
    </row>
    <row r="23" spans="1:5" x14ac:dyDescent="0.35">
      <c r="A23">
        <v>2031</v>
      </c>
      <c r="B23" s="2">
        <v>15.451020744699999</v>
      </c>
      <c r="C23" s="2">
        <v>11.114616307893019</v>
      </c>
      <c r="D23" s="2">
        <v>3</v>
      </c>
      <c r="E23" s="2">
        <v>1.3364044368069821</v>
      </c>
    </row>
    <row r="24" spans="1:5" x14ac:dyDescent="0.35">
      <c r="A24">
        <v>2032</v>
      </c>
      <c r="B24" s="2">
        <v>15.660465260700001</v>
      </c>
      <c r="C24" s="2">
        <v>10.802511676451401</v>
      </c>
      <c r="D24" s="2">
        <v>3.6805886465753419</v>
      </c>
      <c r="E24" s="2">
        <v>1.1773649376732529</v>
      </c>
    </row>
    <row r="25" spans="1:5" x14ac:dyDescent="0.35">
      <c r="A25">
        <v>2033</v>
      </c>
      <c r="B25" s="2">
        <v>15.533994035099999</v>
      </c>
      <c r="C25" s="2">
        <v>10.54610463144162</v>
      </c>
      <c r="D25" s="2">
        <v>3.6805886465753419</v>
      </c>
      <c r="E25" s="2">
        <v>1.3073007570830391</v>
      </c>
    </row>
    <row r="26" spans="1:5" x14ac:dyDescent="0.35">
      <c r="A26">
        <v>2034</v>
      </c>
      <c r="B26" s="2">
        <v>15.259544096200001</v>
      </c>
      <c r="C26" s="2">
        <v>10.22939517286367</v>
      </c>
      <c r="D26" s="2">
        <v>3.6805886465753419</v>
      </c>
      <c r="E26" s="2">
        <v>1.349560276760994</v>
      </c>
    </row>
    <row r="27" spans="1:5" x14ac:dyDescent="0.35">
      <c r="A27">
        <v>2035</v>
      </c>
      <c r="B27" s="2">
        <v>15.0476271194</v>
      </c>
      <c r="C27" s="2">
        <v>9.8867963470319644</v>
      </c>
      <c r="D27" s="2">
        <v>3.6805886465753419</v>
      </c>
      <c r="E27" s="2">
        <v>1.480242125792693</v>
      </c>
    </row>
    <row r="28" spans="1:5" x14ac:dyDescent="0.35">
      <c r="A28">
        <v>2036</v>
      </c>
      <c r="B28" s="2">
        <v>14.877846267100001</v>
      </c>
      <c r="C28" s="2">
        <v>9.6864313111545997</v>
      </c>
      <c r="D28" s="2">
        <v>3.6805886465753419</v>
      </c>
      <c r="E28" s="2">
        <v>1.5108263093700569</v>
      </c>
    </row>
    <row r="29" spans="1:5" x14ac:dyDescent="0.35">
      <c r="A29">
        <v>2037</v>
      </c>
      <c r="B29" s="2">
        <v>14.730084292600001</v>
      </c>
      <c r="C29" s="2">
        <v>9.529694455316374</v>
      </c>
      <c r="D29" s="2">
        <v>3.6805886465753419</v>
      </c>
      <c r="E29" s="2">
        <v>1.5198011907082849</v>
      </c>
    </row>
    <row r="30" spans="1:5" x14ac:dyDescent="0.35">
      <c r="A30">
        <v>2038</v>
      </c>
      <c r="B30" s="2">
        <v>15.0265484969</v>
      </c>
      <c r="C30" s="2">
        <v>9.2116607958251802</v>
      </c>
      <c r="D30" s="2">
        <v>4.2805886465753424</v>
      </c>
      <c r="E30" s="2">
        <v>1.534299054499477</v>
      </c>
    </row>
    <row r="31" spans="1:5" x14ac:dyDescent="0.35">
      <c r="A31">
        <v>2039</v>
      </c>
      <c r="B31" s="2">
        <v>15.323233631900001</v>
      </c>
      <c r="C31" s="2">
        <v>9.0256185257664736</v>
      </c>
      <c r="D31" s="2">
        <v>4.8805886465753412</v>
      </c>
      <c r="E31" s="2">
        <v>1.4170264595581841</v>
      </c>
    </row>
    <row r="32" spans="1:5" x14ac:dyDescent="0.35">
      <c r="A32">
        <v>2040</v>
      </c>
      <c r="B32" s="2">
        <v>15.1453887483</v>
      </c>
      <c r="C32" s="2">
        <v>8.7422037834311812</v>
      </c>
      <c r="D32" s="2">
        <v>4.8805886465753412</v>
      </c>
      <c r="E32" s="2">
        <v>1.5225963182934781</v>
      </c>
    </row>
    <row r="33" spans="1:5" x14ac:dyDescent="0.35">
      <c r="A33">
        <v>2041</v>
      </c>
      <c r="B33" s="2">
        <v>14.9074437908</v>
      </c>
      <c r="C33" s="2">
        <v>8.5401179386823216</v>
      </c>
      <c r="D33" s="2">
        <v>4.8805886465753412</v>
      </c>
      <c r="E33" s="2">
        <v>1.4867372055423389</v>
      </c>
    </row>
    <row r="34" spans="1:5" x14ac:dyDescent="0.35">
      <c r="A34">
        <v>2042</v>
      </c>
      <c r="B34" s="2">
        <v>14.7201801385</v>
      </c>
      <c r="C34" s="2">
        <v>8.2952057403783446</v>
      </c>
      <c r="D34" s="2">
        <v>4.8805886465753412</v>
      </c>
      <c r="E34" s="2">
        <v>1.544385751546312</v>
      </c>
    </row>
    <row r="35" spans="1:5" x14ac:dyDescent="0.35">
      <c r="A35">
        <v>2043</v>
      </c>
      <c r="B35" s="2">
        <v>14.548204155100001</v>
      </c>
      <c r="C35" s="2">
        <v>8.1523885192433152</v>
      </c>
      <c r="D35" s="2">
        <v>4.8805886465753412</v>
      </c>
      <c r="E35" s="2">
        <v>1.5152269892813459</v>
      </c>
    </row>
    <row r="36" spans="1:5" x14ac:dyDescent="0.35">
      <c r="A36">
        <v>2044</v>
      </c>
      <c r="B36" s="2">
        <v>14.369987746</v>
      </c>
      <c r="C36" s="2">
        <v>7.9569575994781481</v>
      </c>
      <c r="D36" s="2">
        <v>4.8805886465753412</v>
      </c>
      <c r="E36" s="2">
        <v>1.5324414999465139</v>
      </c>
    </row>
    <row r="37" spans="1:5" x14ac:dyDescent="0.35">
      <c r="A37">
        <v>2045</v>
      </c>
      <c r="B37" s="2">
        <v>14.180283380600001</v>
      </c>
      <c r="C37" s="2">
        <v>7.8151942596216584</v>
      </c>
      <c r="D37" s="2">
        <v>4.8805886465753412</v>
      </c>
      <c r="E37" s="2">
        <v>1.4845004744029999</v>
      </c>
    </row>
    <row r="38" spans="1:5" x14ac:dyDescent="0.35">
      <c r="A38">
        <v>2046</v>
      </c>
      <c r="B38" s="2">
        <v>13.9894122183</v>
      </c>
      <c r="C38" s="2">
        <v>7.6507869536855839</v>
      </c>
      <c r="D38" s="2">
        <v>4.8805886465753412</v>
      </c>
      <c r="E38" s="2">
        <v>1.4580366180390749</v>
      </c>
    </row>
    <row r="39" spans="1:5" x14ac:dyDescent="0.35">
      <c r="A39">
        <v>2047</v>
      </c>
      <c r="B39" s="2">
        <v>13.784372401600001</v>
      </c>
      <c r="C39" s="2">
        <v>7.5668936725375087</v>
      </c>
      <c r="D39" s="2">
        <v>4.8805886465753412</v>
      </c>
      <c r="E39" s="2">
        <v>1.336890082487149</v>
      </c>
    </row>
    <row r="40" spans="1:5" x14ac:dyDescent="0.35">
      <c r="A40">
        <v>2048</v>
      </c>
      <c r="B40" s="2">
        <v>13.5675273659</v>
      </c>
      <c r="C40" s="2">
        <v>7.4478515329419448</v>
      </c>
      <c r="D40" s="2">
        <v>4.8805886465753412</v>
      </c>
      <c r="E40" s="2">
        <v>1.239087186382716</v>
      </c>
    </row>
    <row r="41" spans="1:5" x14ac:dyDescent="0.35">
      <c r="A41">
        <v>2049</v>
      </c>
      <c r="B41" s="2">
        <v>13.3545425265</v>
      </c>
      <c r="C41" s="2">
        <v>7.3954974559686892</v>
      </c>
      <c r="D41" s="2">
        <v>4.8805886465753412</v>
      </c>
      <c r="E41" s="2">
        <v>1.0784564239559731</v>
      </c>
    </row>
    <row r="42" spans="1:5" x14ac:dyDescent="0.35">
      <c r="A42">
        <v>2050</v>
      </c>
      <c r="B42" s="2">
        <v>13.1441091286</v>
      </c>
      <c r="C42" s="2">
        <v>7.3662697977821274</v>
      </c>
      <c r="D42" s="2">
        <v>4.8805886465753412</v>
      </c>
      <c r="E42" s="2">
        <v>0.89725068424253074</v>
      </c>
    </row>
  </sheetData>
  <hyperlinks>
    <hyperlink ref="A3" location="'Table of Contents'!A1" display="Table of Contents" xr:uid="{D378D3A9-FA18-4E8A-9DFF-57A088D51047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47"/>
  <sheetViews>
    <sheetView workbookViewId="0">
      <selection activeCell="A3" sqref="A3"/>
    </sheetView>
  </sheetViews>
  <sheetFormatPr defaultRowHeight="14.5" x14ac:dyDescent="0.35"/>
  <sheetData>
    <row r="1" spans="1:8" x14ac:dyDescent="0.35">
      <c r="A1" s="14" t="s">
        <v>219</v>
      </c>
    </row>
    <row r="2" spans="1:8" x14ac:dyDescent="0.35">
      <c r="A2" t="s">
        <v>245</v>
      </c>
    </row>
    <row r="3" spans="1:8" x14ac:dyDescent="0.35">
      <c r="A3" s="29" t="s">
        <v>260</v>
      </c>
    </row>
    <row r="6" spans="1:8" s="1" customFormat="1" x14ac:dyDescent="0.35">
      <c r="A6" s="1" t="s">
        <v>0</v>
      </c>
      <c r="B6" s="1" t="s">
        <v>150</v>
      </c>
      <c r="C6" s="1" t="s">
        <v>151</v>
      </c>
      <c r="D6" s="1" t="s">
        <v>152</v>
      </c>
      <c r="E6" s="1" t="s">
        <v>153</v>
      </c>
      <c r="F6" s="1" t="s">
        <v>154</v>
      </c>
      <c r="G6" s="1" t="s">
        <v>50</v>
      </c>
    </row>
    <row r="7" spans="1:8" x14ac:dyDescent="0.35">
      <c r="A7">
        <v>2010</v>
      </c>
      <c r="B7" s="2">
        <v>0.1140600424241924</v>
      </c>
      <c r="C7" s="2">
        <v>3.9582567244334017E-2</v>
      </c>
      <c r="D7" s="2">
        <v>0.2357192826396072</v>
      </c>
      <c r="E7" s="2">
        <v>0.1047169502503028</v>
      </c>
      <c r="F7" s="2">
        <v>0.1456265609716153</v>
      </c>
      <c r="G7" s="2">
        <v>0.63970540353005179</v>
      </c>
      <c r="H7" s="2"/>
    </row>
    <row r="8" spans="1:8" x14ac:dyDescent="0.35">
      <c r="A8">
        <v>2011</v>
      </c>
      <c r="B8" s="2">
        <v>0.1121033944821824</v>
      </c>
      <c r="C8" s="2">
        <v>4.4176902430773921E-2</v>
      </c>
      <c r="D8" s="2">
        <v>0.24115451933169721</v>
      </c>
      <c r="E8" s="2">
        <v>9.7915711176953399E-2</v>
      </c>
      <c r="F8" s="2">
        <v>0.14600681877237631</v>
      </c>
      <c r="G8" s="2">
        <v>0.64135734619398332</v>
      </c>
      <c r="H8" s="2"/>
    </row>
    <row r="9" spans="1:8" x14ac:dyDescent="0.35">
      <c r="A9">
        <v>2012</v>
      </c>
      <c r="B9" s="2">
        <v>0.10605534563062349</v>
      </c>
      <c r="C9" s="2">
        <v>4.9441025851313367E-2</v>
      </c>
      <c r="D9" s="2">
        <v>0.23076265101349711</v>
      </c>
      <c r="E9" s="2">
        <v>9.0371318459720115E-2</v>
      </c>
      <c r="F9" s="2">
        <v>0.15334258144848339</v>
      </c>
      <c r="G9" s="2">
        <v>0.62997292240363756</v>
      </c>
      <c r="H9" s="2"/>
    </row>
    <row r="10" spans="1:8" x14ac:dyDescent="0.35">
      <c r="A10">
        <v>2013</v>
      </c>
      <c r="B10" s="2">
        <v>0.1081514922537075</v>
      </c>
      <c r="C10" s="2">
        <v>6.2881140778069958E-2</v>
      </c>
      <c r="D10" s="2">
        <v>0.2439734748876935</v>
      </c>
      <c r="E10" s="2">
        <v>8.9573845744602337E-2</v>
      </c>
      <c r="F10" s="2">
        <v>0.158389121752809</v>
      </c>
      <c r="G10" s="2">
        <v>0.66296907541688221</v>
      </c>
      <c r="H10" s="2"/>
    </row>
    <row r="11" spans="1:8" x14ac:dyDescent="0.35">
      <c r="A11">
        <v>2014</v>
      </c>
      <c r="B11" s="2">
        <v>0.1177013699111687</v>
      </c>
      <c r="C11" s="2">
        <v>9.2442869853895715E-2</v>
      </c>
      <c r="D11" s="2">
        <v>0.21726986028496811</v>
      </c>
      <c r="E11" s="2">
        <v>9.4582967835421902E-2</v>
      </c>
      <c r="F11" s="2">
        <v>0.17052279085643371</v>
      </c>
      <c r="G11" s="2">
        <v>0.69251985874188804</v>
      </c>
      <c r="H11" s="2"/>
    </row>
    <row r="12" spans="1:8" x14ac:dyDescent="0.35">
      <c r="A12">
        <v>2015</v>
      </c>
      <c r="B12" s="2">
        <v>0.12628240290038731</v>
      </c>
      <c r="C12" s="2">
        <v>0.12932897172811059</v>
      </c>
      <c r="D12" s="2">
        <v>0.2228420804747763</v>
      </c>
      <c r="E12" s="2">
        <v>9.6156156914039809E-2</v>
      </c>
      <c r="F12" s="2">
        <v>0.17228122543737601</v>
      </c>
      <c r="G12" s="2">
        <v>0.74689083745468998</v>
      </c>
      <c r="H12" s="2"/>
    </row>
    <row r="13" spans="1:8" x14ac:dyDescent="0.35">
      <c r="A13">
        <v>2016</v>
      </c>
      <c r="B13" s="2">
        <v>0.14145594121264901</v>
      </c>
      <c r="C13" s="2">
        <v>0.17580781574713369</v>
      </c>
      <c r="D13" s="2">
        <v>0.24135173493296799</v>
      </c>
      <c r="E13" s="2">
        <v>9.5012103137025475E-2</v>
      </c>
      <c r="F13" s="2">
        <v>0.19423400997223281</v>
      </c>
      <c r="G13" s="2">
        <v>0.84786160500200902</v>
      </c>
      <c r="H13" s="2"/>
    </row>
    <row r="14" spans="1:8" x14ac:dyDescent="0.35">
      <c r="A14">
        <v>2017</v>
      </c>
      <c r="B14" s="2">
        <v>0.1564812082787391</v>
      </c>
      <c r="C14" s="2">
        <v>0.23232791760257121</v>
      </c>
      <c r="D14" s="2">
        <v>0.22164832123883099</v>
      </c>
      <c r="E14" s="2">
        <v>0.10253506270438729</v>
      </c>
      <c r="F14" s="2">
        <v>0.21593882451775279</v>
      </c>
      <c r="G14" s="2">
        <v>0.92893133434228148</v>
      </c>
      <c r="H14" s="2"/>
    </row>
    <row r="15" spans="1:8" x14ac:dyDescent="0.35">
      <c r="A15">
        <v>2018</v>
      </c>
      <c r="B15" s="2">
        <v>0.17604397358231941</v>
      </c>
      <c r="C15" s="2">
        <v>0.31107546610751302</v>
      </c>
      <c r="D15" s="2">
        <v>0.22605633048312329</v>
      </c>
      <c r="E15" s="2">
        <v>0.1430084737579867</v>
      </c>
      <c r="F15" s="2">
        <v>0.25229651762523347</v>
      </c>
      <c r="G15" s="2">
        <v>1.108480761556176</v>
      </c>
      <c r="H15" s="2"/>
    </row>
    <row r="16" spans="1:8" x14ac:dyDescent="0.35">
      <c r="A16">
        <v>2019</v>
      </c>
      <c r="B16" s="2">
        <v>0.18756158650377511</v>
      </c>
      <c r="C16" s="2">
        <v>0.3443072670500239</v>
      </c>
      <c r="D16" s="2">
        <v>0.2306535297940274</v>
      </c>
      <c r="E16" s="2">
        <v>0.1451030303673172</v>
      </c>
      <c r="F16" s="2">
        <v>0.27425513507801219</v>
      </c>
      <c r="G16" s="2">
        <v>1.1818805337694109</v>
      </c>
      <c r="H16" s="2"/>
    </row>
    <row r="17" spans="1:8" x14ac:dyDescent="0.35">
      <c r="A17">
        <v>2020</v>
      </c>
      <c r="B17" s="2">
        <v>0.1881226270604997</v>
      </c>
      <c r="C17" s="2">
        <v>0.34914913650790308</v>
      </c>
      <c r="D17" s="2">
        <v>0.2330731400317807</v>
      </c>
      <c r="E17" s="2">
        <v>0.12731449007123319</v>
      </c>
      <c r="F17" s="2">
        <v>0.26124607984769938</v>
      </c>
      <c r="G17" s="2">
        <v>1.158905697457119</v>
      </c>
      <c r="H17" s="2"/>
    </row>
    <row r="18" spans="1:8" x14ac:dyDescent="0.35">
      <c r="A18">
        <v>2021</v>
      </c>
      <c r="B18" s="2">
        <v>0.19978818183961461</v>
      </c>
      <c r="C18" s="2">
        <v>0.36501856320689119</v>
      </c>
      <c r="D18" s="2">
        <v>0.23724044003178071</v>
      </c>
      <c r="E18" s="2">
        <v>0.1392107644955296</v>
      </c>
      <c r="F18" s="2">
        <v>0.26807284575206097</v>
      </c>
      <c r="G18" s="2">
        <v>1.2091910977285749</v>
      </c>
      <c r="H18" s="2"/>
    </row>
    <row r="19" spans="1:8" x14ac:dyDescent="0.35">
      <c r="A19">
        <v>2022</v>
      </c>
      <c r="B19" s="2">
        <v>0.19577597958330081</v>
      </c>
      <c r="C19" s="2">
        <v>0.39270762150710592</v>
      </c>
      <c r="D19" s="2">
        <v>0.2414626400317807</v>
      </c>
      <c r="E19" s="2">
        <v>0.1491363672782948</v>
      </c>
      <c r="F19" s="2">
        <v>0.27420032313454062</v>
      </c>
      <c r="G19" s="2">
        <v>1.2536043100670979</v>
      </c>
    </row>
    <row r="20" spans="1:8" x14ac:dyDescent="0.35">
      <c r="A20">
        <v>2023</v>
      </c>
      <c r="B20" s="2">
        <v>0.1909729435980824</v>
      </c>
      <c r="C20" s="2">
        <v>0.40625105131828299</v>
      </c>
      <c r="D20" s="2">
        <v>0.24171514003178071</v>
      </c>
      <c r="E20" s="2">
        <v>0.1480656906488946</v>
      </c>
      <c r="F20" s="2">
        <v>0.27277527553351583</v>
      </c>
      <c r="G20" s="2">
        <v>1.264183861544067</v>
      </c>
    </row>
    <row r="21" spans="1:8" x14ac:dyDescent="0.35">
      <c r="A21">
        <v>2024</v>
      </c>
      <c r="B21" s="2">
        <v>0.18847896589589511</v>
      </c>
      <c r="C21" s="2">
        <v>0.41844735820310269</v>
      </c>
      <c r="D21" s="2">
        <v>0.24193734003178069</v>
      </c>
      <c r="E21" s="2">
        <v>0.1476095259943272</v>
      </c>
      <c r="F21" s="2">
        <v>0.2737335265959388</v>
      </c>
      <c r="G21" s="2">
        <v>1.2826356816865361</v>
      </c>
    </row>
    <row r="22" spans="1:8" x14ac:dyDescent="0.35">
      <c r="A22">
        <v>2025</v>
      </c>
      <c r="B22" s="2">
        <v>0.18990877180253371</v>
      </c>
      <c r="C22" s="2">
        <v>0.43247507433663301</v>
      </c>
      <c r="D22" s="2">
        <v>0.2421090400317808</v>
      </c>
      <c r="E22" s="2">
        <v>0.1505947344081027</v>
      </c>
      <c r="F22" s="2">
        <v>0.28109879232649609</v>
      </c>
      <c r="G22" s="2">
        <v>1.3188434606961279</v>
      </c>
    </row>
    <row r="23" spans="1:8" x14ac:dyDescent="0.35">
      <c r="A23">
        <v>2026</v>
      </c>
      <c r="B23" s="2">
        <v>0.1936478980737342</v>
      </c>
      <c r="C23" s="2">
        <v>0.44622517059930822</v>
      </c>
      <c r="D23" s="2">
        <v>0.24227064003178081</v>
      </c>
      <c r="E23" s="2">
        <v>0.15345253513353291</v>
      </c>
      <c r="F23" s="2">
        <v>0.28816348080397758</v>
      </c>
      <c r="G23" s="2">
        <v>1.3567138249778969</v>
      </c>
    </row>
    <row r="24" spans="1:8" x14ac:dyDescent="0.35">
      <c r="A24">
        <v>2027</v>
      </c>
      <c r="B24" s="2">
        <v>0.19318318848137109</v>
      </c>
      <c r="C24" s="2">
        <v>0.45099623256367699</v>
      </c>
      <c r="D24" s="2">
        <v>0.2425213400317808</v>
      </c>
      <c r="E24" s="2">
        <v>0.15425758974215331</v>
      </c>
      <c r="F24" s="2">
        <v>0.28609329150631291</v>
      </c>
      <c r="G24" s="2">
        <v>1.3733277324214419</v>
      </c>
    </row>
    <row r="25" spans="1:8" x14ac:dyDescent="0.35">
      <c r="A25">
        <v>2028</v>
      </c>
      <c r="B25" s="2">
        <v>0.18889727400960951</v>
      </c>
      <c r="C25" s="2">
        <v>0.44756938511788907</v>
      </c>
      <c r="D25" s="2">
        <v>0.24267434003178071</v>
      </c>
      <c r="E25" s="2">
        <v>0.15263321370859029</v>
      </c>
      <c r="F25" s="2">
        <v>0.27839496186287621</v>
      </c>
      <c r="G25" s="2">
        <v>1.3741692717832019</v>
      </c>
    </row>
    <row r="26" spans="1:8" x14ac:dyDescent="0.35">
      <c r="A26">
        <v>2029</v>
      </c>
      <c r="B26" s="2">
        <v>0.1854810164865239</v>
      </c>
      <c r="C26" s="2">
        <v>0.4452411078803668</v>
      </c>
      <c r="D26" s="2">
        <v>0.24281714003178079</v>
      </c>
      <c r="E26" s="2">
        <v>0.15093529765114311</v>
      </c>
      <c r="F26" s="2">
        <v>0.2730454095213406</v>
      </c>
      <c r="G26" s="2">
        <v>1.379910628743354</v>
      </c>
    </row>
    <row r="27" spans="1:8" x14ac:dyDescent="0.35">
      <c r="A27">
        <v>2030</v>
      </c>
      <c r="B27" s="2">
        <v>0.1848679863080093</v>
      </c>
      <c r="C27" s="2">
        <v>0.44728237259242659</v>
      </c>
      <c r="D27" s="2">
        <v>0.2429701400317808</v>
      </c>
      <c r="E27" s="2">
        <v>0.1507905512991336</v>
      </c>
      <c r="F27" s="2">
        <v>0.27302075722617219</v>
      </c>
      <c r="G27" s="2">
        <v>1.40279950319693</v>
      </c>
    </row>
    <row r="28" spans="1:8" x14ac:dyDescent="0.35">
      <c r="A28">
        <v>2031</v>
      </c>
      <c r="B28" s="2">
        <v>0.18825806794568231</v>
      </c>
      <c r="C28" s="2">
        <v>0.45610535183012801</v>
      </c>
      <c r="D28" s="2">
        <v>0.24312314003178079</v>
      </c>
      <c r="E28" s="2">
        <v>0.1529552685061851</v>
      </c>
      <c r="F28" s="2">
        <v>0.28032817183531461</v>
      </c>
      <c r="G28" s="2">
        <v>1.4476892407475821</v>
      </c>
    </row>
    <row r="29" spans="1:8" x14ac:dyDescent="0.35">
      <c r="A29">
        <v>2032</v>
      </c>
      <c r="B29" s="2">
        <v>0.19154846184921179</v>
      </c>
      <c r="C29" s="2">
        <v>0.46447947725930999</v>
      </c>
      <c r="D29" s="2">
        <v>0.24328634003178079</v>
      </c>
      <c r="E29" s="2">
        <v>0.15508494297126221</v>
      </c>
      <c r="F29" s="2">
        <v>0.2874283075543046</v>
      </c>
      <c r="G29" s="2">
        <v>1.4916261885191071</v>
      </c>
    </row>
    <row r="30" spans="1:8" x14ac:dyDescent="0.35">
      <c r="A30">
        <v>2033</v>
      </c>
      <c r="B30" s="2">
        <v>0.1905477754210366</v>
      </c>
      <c r="C30" s="2">
        <v>0.46507241807640132</v>
      </c>
      <c r="D30" s="2">
        <v>0.24343934003178069</v>
      </c>
      <c r="E30" s="2">
        <v>0.15464319105568899</v>
      </c>
      <c r="F30" s="2">
        <v>0.28683704204144478</v>
      </c>
      <c r="G30" s="2">
        <v>1.516660638372479</v>
      </c>
    </row>
    <row r="31" spans="1:8" x14ac:dyDescent="0.35">
      <c r="A31">
        <v>2034</v>
      </c>
      <c r="B31" s="2">
        <v>0.1877185846754986</v>
      </c>
      <c r="C31" s="2">
        <v>0.4625134831069998</v>
      </c>
      <c r="D31" s="2">
        <v>0.24356174003178069</v>
      </c>
      <c r="E31" s="2">
        <v>0.15303174366185551</v>
      </c>
      <c r="F31" s="2">
        <v>0.28284834501102513</v>
      </c>
      <c r="G31" s="2">
        <v>1.534258108215691</v>
      </c>
    </row>
    <row r="32" spans="1:8" x14ac:dyDescent="0.35">
      <c r="A32">
        <v>2035</v>
      </c>
      <c r="B32" s="2">
        <v>0.18567402331100441</v>
      </c>
      <c r="C32" s="2">
        <v>0.46153326513673981</v>
      </c>
      <c r="D32" s="2">
        <v>0.2437147400317807</v>
      </c>
      <c r="E32" s="2">
        <v>0.15187737497845741</v>
      </c>
      <c r="F32" s="2">
        <v>0.28025646799393023</v>
      </c>
      <c r="G32" s="2">
        <v>1.5559981123471349</v>
      </c>
    </row>
    <row r="33" spans="1:7" x14ac:dyDescent="0.35">
      <c r="A33">
        <v>2036</v>
      </c>
      <c r="B33" s="2">
        <v>0.18423318572527311</v>
      </c>
      <c r="C33" s="2">
        <v>0.46156887914382122</v>
      </c>
      <c r="D33" s="2">
        <v>0.24389834003178079</v>
      </c>
      <c r="E33" s="2">
        <v>0.15108206959961201</v>
      </c>
      <c r="F33" s="2">
        <v>0.27859347557435499</v>
      </c>
      <c r="G33" s="2">
        <v>1.5810701185702769</v>
      </c>
    </row>
    <row r="34" spans="1:7" x14ac:dyDescent="0.35">
      <c r="A34">
        <v>2037</v>
      </c>
      <c r="B34" s="2">
        <v>0.1830471484712429</v>
      </c>
      <c r="C34" s="2">
        <v>0.46204677678536288</v>
      </c>
      <c r="D34" s="2">
        <v>0.2440717400317807</v>
      </c>
      <c r="E34" s="2">
        <v>0.15045432233953479</v>
      </c>
      <c r="F34" s="2">
        <v>0.27738981839191501</v>
      </c>
      <c r="G34" s="2">
        <v>1.606764725620925</v>
      </c>
    </row>
    <row r="35" spans="1:7" x14ac:dyDescent="0.35">
      <c r="A35">
        <v>2038</v>
      </c>
      <c r="B35" s="2">
        <v>0.18781498037375099</v>
      </c>
      <c r="C35" s="2">
        <v>0.47253002571029151</v>
      </c>
      <c r="D35" s="2">
        <v>0.24425534003178079</v>
      </c>
      <c r="E35" s="2">
        <v>0.1530910358691798</v>
      </c>
      <c r="F35" s="2">
        <v>0.28639557235132129</v>
      </c>
      <c r="G35" s="2">
        <v>1.660478981950523</v>
      </c>
    </row>
    <row r="36" spans="1:7" x14ac:dyDescent="0.35">
      <c r="A36">
        <v>2039</v>
      </c>
      <c r="B36" s="2">
        <v>0.19258836469127949</v>
      </c>
      <c r="C36" s="2">
        <v>0.4826124332066537</v>
      </c>
      <c r="D36" s="2">
        <v>0.24443894003178079</v>
      </c>
      <c r="E36" s="2">
        <v>0.15574501143946401</v>
      </c>
      <c r="F36" s="2">
        <v>0.29532846648686961</v>
      </c>
      <c r="G36" s="2">
        <v>1.7344541691554229</v>
      </c>
    </row>
    <row r="37" spans="1:7" x14ac:dyDescent="0.35">
      <c r="A37">
        <v>2040</v>
      </c>
      <c r="B37" s="2">
        <v>0.19102889429134051</v>
      </c>
      <c r="C37" s="2">
        <v>0.48155148714350221</v>
      </c>
      <c r="D37" s="2">
        <v>0.24462254003178069</v>
      </c>
      <c r="E37" s="2">
        <v>0.15475391422540929</v>
      </c>
      <c r="F37" s="2">
        <v>0.29327787122471238</v>
      </c>
      <c r="G37" s="2">
        <v>1.7689634700004879</v>
      </c>
    </row>
    <row r="38" spans="1:7" x14ac:dyDescent="0.35">
      <c r="A38">
        <v>2041</v>
      </c>
      <c r="B38" s="2">
        <v>0.18873909105611009</v>
      </c>
      <c r="C38" s="2">
        <v>0.47860409440425011</v>
      </c>
      <c r="D38" s="2">
        <v>0.24474350845283341</v>
      </c>
      <c r="E38" s="2">
        <v>0.15326302663098129</v>
      </c>
      <c r="F38" s="2">
        <v>0.289783169435962</v>
      </c>
      <c r="G38" s="2">
        <v>1.780311380071363</v>
      </c>
    </row>
    <row r="39" spans="1:7" x14ac:dyDescent="0.35">
      <c r="A39">
        <v>2042</v>
      </c>
      <c r="B39" s="2">
        <v>0.18715727568356949</v>
      </c>
      <c r="C39" s="2">
        <v>0.47630895550846208</v>
      </c>
      <c r="D39" s="2">
        <v>0.24490570634757031</v>
      </c>
      <c r="E39" s="2">
        <v>0.1521270447943307</v>
      </c>
      <c r="F39" s="2">
        <v>0.28743824826843811</v>
      </c>
      <c r="G39" s="2">
        <v>1.7986708260504061</v>
      </c>
    </row>
    <row r="40" spans="1:7" x14ac:dyDescent="0.35">
      <c r="A40">
        <v>2043</v>
      </c>
      <c r="B40" s="2">
        <v>0.1857723408639598</v>
      </c>
      <c r="C40" s="2">
        <v>0.47398670400950732</v>
      </c>
      <c r="D40" s="2">
        <v>0.24506790424230709</v>
      </c>
      <c r="E40" s="2">
        <v>0.1510844978062682</v>
      </c>
      <c r="F40" s="2">
        <v>0.28542309844975589</v>
      </c>
      <c r="G40" s="2">
        <v>1.848433918618074</v>
      </c>
    </row>
    <row r="41" spans="1:7" x14ac:dyDescent="0.35">
      <c r="A41">
        <v>2044</v>
      </c>
      <c r="B41" s="2">
        <v>0.18431229119431869</v>
      </c>
      <c r="C41" s="2">
        <v>0.4712388947434048</v>
      </c>
      <c r="D41" s="2">
        <v>0.24523010213704391</v>
      </c>
      <c r="E41" s="2">
        <v>0.1499992197921185</v>
      </c>
      <c r="F41" s="2">
        <v>0.28331927558559339</v>
      </c>
      <c r="G41" s="2">
        <v>1.9091428257116929</v>
      </c>
    </row>
    <row r="42" spans="1:7" x14ac:dyDescent="0.35">
      <c r="A42">
        <v>2045</v>
      </c>
      <c r="B42" s="2">
        <v>0.18276307447601101</v>
      </c>
      <c r="C42" s="2">
        <v>0.46799945884814997</v>
      </c>
      <c r="D42" s="2">
        <v>0.24539230003178081</v>
      </c>
      <c r="E42" s="2">
        <v>0.14884137988570079</v>
      </c>
      <c r="F42" s="2">
        <v>0.28101309920653023</v>
      </c>
      <c r="G42" s="2">
        <v>1.9313858737003411</v>
      </c>
    </row>
    <row r="43" spans="1:7" x14ac:dyDescent="0.35">
      <c r="A43">
        <v>2046</v>
      </c>
      <c r="B43" s="2">
        <v>0.1812029922018254</v>
      </c>
      <c r="C43" s="2">
        <v>0.46441334552871288</v>
      </c>
      <c r="D43" s="2">
        <v>0.24555449792651751</v>
      </c>
      <c r="E43" s="2">
        <v>0.14765861376509851</v>
      </c>
      <c r="F43" s="2">
        <v>0.2786460822751714</v>
      </c>
      <c r="G43" s="2">
        <v>1.935808818201999</v>
      </c>
    </row>
    <row r="44" spans="1:7" x14ac:dyDescent="0.35">
      <c r="A44">
        <v>2047</v>
      </c>
      <c r="B44" s="2">
        <v>0.17949322321318889</v>
      </c>
      <c r="C44" s="2">
        <v>0.46016815255474658</v>
      </c>
      <c r="D44" s="2">
        <v>0.24571669582125449</v>
      </c>
      <c r="E44" s="2">
        <v>0.14634102049753839</v>
      </c>
      <c r="F44" s="2">
        <v>0.27588355834016332</v>
      </c>
      <c r="G44" s="2">
        <v>1.944026758342015</v>
      </c>
    </row>
    <row r="45" spans="1:7" x14ac:dyDescent="0.35">
      <c r="A45">
        <v>2048</v>
      </c>
      <c r="B45" s="2">
        <v>0.1775700122609743</v>
      </c>
      <c r="C45" s="2">
        <v>0.45538580737768308</v>
      </c>
      <c r="D45" s="2">
        <v>0.24587889371599131</v>
      </c>
      <c r="E45" s="2">
        <v>0.14491164648924859</v>
      </c>
      <c r="F45" s="2">
        <v>0.27279069112677001</v>
      </c>
      <c r="G45" s="2">
        <v>1.9526330788416679</v>
      </c>
    </row>
    <row r="46" spans="1:7" x14ac:dyDescent="0.35">
      <c r="A46">
        <v>2049</v>
      </c>
      <c r="B46" s="2">
        <v>0.17574941306477579</v>
      </c>
      <c r="C46" s="2">
        <v>0.4504524947322856</v>
      </c>
      <c r="D46" s="2">
        <v>0.2460410916107281</v>
      </c>
      <c r="E46" s="2">
        <v>0.14349154566952721</v>
      </c>
      <c r="F46" s="2">
        <v>0.26973928660889429</v>
      </c>
      <c r="G46" s="2">
        <v>1.95943023245412</v>
      </c>
    </row>
    <row r="47" spans="1:7" x14ac:dyDescent="0.35">
      <c r="A47">
        <v>2050</v>
      </c>
      <c r="B47" s="2">
        <v>0.17390111124449309</v>
      </c>
      <c r="C47" s="2">
        <v>0.44534569010979252</v>
      </c>
      <c r="D47" s="2">
        <v>0.246203289505465</v>
      </c>
      <c r="E47" s="2">
        <v>0.1420723480824394</v>
      </c>
      <c r="F47" s="2">
        <v>0.26670023065733089</v>
      </c>
      <c r="G47" s="2">
        <v>1.9672776727517569</v>
      </c>
    </row>
  </sheetData>
  <hyperlinks>
    <hyperlink ref="A3" location="'Table of Contents'!A1" display="Table of Contents" xr:uid="{2C5AD6D4-3372-4333-A3EC-E6B0FD36A82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2"/>
  <sheetViews>
    <sheetView workbookViewId="0">
      <selection activeCell="A3" sqref="A3"/>
    </sheetView>
  </sheetViews>
  <sheetFormatPr defaultRowHeight="14.5" x14ac:dyDescent="0.35"/>
  <sheetData>
    <row r="1" spans="1:6" x14ac:dyDescent="0.35">
      <c r="A1" s="14" t="s">
        <v>184</v>
      </c>
    </row>
    <row r="2" spans="1:6" x14ac:dyDescent="0.35">
      <c r="A2" t="s">
        <v>241</v>
      </c>
    </row>
    <row r="3" spans="1:6" x14ac:dyDescent="0.35">
      <c r="A3" s="29" t="s">
        <v>260</v>
      </c>
    </row>
    <row r="5" spans="1:6" x14ac:dyDescent="0.35">
      <c r="B5" s="26"/>
      <c r="C5" s="26"/>
      <c r="D5" s="26"/>
      <c r="E5" s="26"/>
      <c r="F5" s="26"/>
    </row>
    <row r="6" spans="1:6" s="1" customFormat="1" x14ac:dyDescent="0.35"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</row>
    <row r="7" spans="1:6" x14ac:dyDescent="0.35">
      <c r="A7">
        <v>2005</v>
      </c>
      <c r="B7">
        <v>0</v>
      </c>
      <c r="C7">
        <v>122.1185801</v>
      </c>
      <c r="D7">
        <v>245.6923243</v>
      </c>
      <c r="E7">
        <v>150.51371159999999</v>
      </c>
      <c r="F7">
        <v>0.97894570000000003</v>
      </c>
    </row>
    <row r="8" spans="1:6" x14ac:dyDescent="0.35">
      <c r="A8">
        <v>2006</v>
      </c>
      <c r="B8">
        <v>0</v>
      </c>
      <c r="C8">
        <v>119.6410367</v>
      </c>
      <c r="D8">
        <v>246.151895</v>
      </c>
      <c r="E8">
        <v>146.98595040000001</v>
      </c>
      <c r="F8">
        <v>0.96841969999999999</v>
      </c>
    </row>
    <row r="9" spans="1:6" x14ac:dyDescent="0.35">
      <c r="A9">
        <v>2007</v>
      </c>
      <c r="B9">
        <v>0</v>
      </c>
      <c r="C9">
        <v>122.1821793</v>
      </c>
      <c r="D9">
        <v>242.7511106</v>
      </c>
      <c r="E9">
        <v>154.48891090000001</v>
      </c>
      <c r="F9">
        <v>0.90775669999999997</v>
      </c>
    </row>
    <row r="10" spans="1:6" x14ac:dyDescent="0.35">
      <c r="A10">
        <v>2008</v>
      </c>
      <c r="B10">
        <v>0</v>
      </c>
      <c r="C10">
        <v>126.3222767</v>
      </c>
      <c r="D10">
        <v>238.0268202</v>
      </c>
      <c r="E10">
        <v>156.07274150000001</v>
      </c>
      <c r="F10">
        <v>1.0459797</v>
      </c>
    </row>
    <row r="11" spans="1:6" x14ac:dyDescent="0.35">
      <c r="A11">
        <v>2009</v>
      </c>
      <c r="B11">
        <v>0</v>
      </c>
      <c r="C11">
        <v>123.5152695</v>
      </c>
      <c r="D11">
        <v>220.450727</v>
      </c>
      <c r="E11">
        <v>160.0783831</v>
      </c>
      <c r="F11">
        <v>0.94902969999999998</v>
      </c>
    </row>
    <row r="12" spans="1:6" x14ac:dyDescent="0.35">
      <c r="A12">
        <v>2010</v>
      </c>
      <c r="B12">
        <v>0</v>
      </c>
      <c r="C12">
        <v>126.2529713</v>
      </c>
      <c r="D12">
        <v>223.22153030000001</v>
      </c>
      <c r="E12">
        <v>158.99719669999999</v>
      </c>
      <c r="F12">
        <v>0.99473469999999997</v>
      </c>
    </row>
    <row r="13" spans="1:6" x14ac:dyDescent="0.35">
      <c r="A13">
        <v>2011</v>
      </c>
      <c r="B13">
        <v>0</v>
      </c>
      <c r="C13">
        <v>130.4337323</v>
      </c>
      <c r="D13">
        <v>225.23230100000001</v>
      </c>
      <c r="E13">
        <v>163.7032605</v>
      </c>
      <c r="F13">
        <v>1.0291104</v>
      </c>
    </row>
    <row r="14" spans="1:6" x14ac:dyDescent="0.35">
      <c r="A14">
        <v>2012</v>
      </c>
      <c r="B14">
        <v>0</v>
      </c>
      <c r="C14">
        <v>128.64816260000001</v>
      </c>
      <c r="D14">
        <v>222.50836609999999</v>
      </c>
      <c r="E14">
        <v>163.282636</v>
      </c>
      <c r="F14">
        <v>1.0199971000000001</v>
      </c>
    </row>
    <row r="15" spans="1:6" x14ac:dyDescent="0.35">
      <c r="A15">
        <v>2013</v>
      </c>
      <c r="B15">
        <v>0</v>
      </c>
      <c r="C15">
        <v>134.15434089999999</v>
      </c>
      <c r="D15">
        <v>222.67747460000001</v>
      </c>
      <c r="E15">
        <v>169.372758</v>
      </c>
      <c r="F15">
        <v>1.1305478</v>
      </c>
    </row>
    <row r="16" spans="1:6" x14ac:dyDescent="0.35">
      <c r="A16">
        <v>2014</v>
      </c>
      <c r="B16">
        <v>0</v>
      </c>
      <c r="C16">
        <v>138.7898251</v>
      </c>
      <c r="D16">
        <v>222.46784099999999</v>
      </c>
      <c r="E16">
        <v>173.89819009999999</v>
      </c>
      <c r="F16">
        <v>1.2419294999999999</v>
      </c>
    </row>
    <row r="17" spans="1:6" x14ac:dyDescent="0.35">
      <c r="A17">
        <v>2015</v>
      </c>
      <c r="B17">
        <v>0</v>
      </c>
      <c r="C17">
        <v>139.1078488</v>
      </c>
      <c r="D17">
        <v>224.34637190000001</v>
      </c>
      <c r="E17">
        <v>170.02102110000001</v>
      </c>
      <c r="F17">
        <v>1.2147835</v>
      </c>
    </row>
    <row r="18" spans="1:6" x14ac:dyDescent="0.35">
      <c r="A18">
        <v>2016</v>
      </c>
      <c r="B18">
        <v>0</v>
      </c>
      <c r="C18">
        <v>137.73678190000001</v>
      </c>
      <c r="D18">
        <v>230.68656949999999</v>
      </c>
      <c r="E18">
        <v>165.643507</v>
      </c>
      <c r="F18">
        <v>1.2147835</v>
      </c>
    </row>
    <row r="19" spans="1:6" x14ac:dyDescent="0.35">
      <c r="A19">
        <v>2017</v>
      </c>
      <c r="B19">
        <v>0</v>
      </c>
      <c r="C19">
        <v>145.448545</v>
      </c>
      <c r="D19">
        <v>228.4796274</v>
      </c>
      <c r="E19">
        <v>167.13736800000001</v>
      </c>
      <c r="F19">
        <v>1.2175811999999999</v>
      </c>
    </row>
    <row r="20" spans="1:6" x14ac:dyDescent="0.35">
      <c r="A20">
        <v>2018</v>
      </c>
      <c r="B20">
        <v>0</v>
      </c>
      <c r="C20">
        <v>150.8427599</v>
      </c>
      <c r="D20">
        <v>234.97234119999999</v>
      </c>
      <c r="E20">
        <v>171.84185289999999</v>
      </c>
      <c r="F20">
        <v>1.2214315</v>
      </c>
    </row>
    <row r="21" spans="1:6" x14ac:dyDescent="0.35">
      <c r="A21">
        <v>2019</v>
      </c>
      <c r="B21">
        <v>0</v>
      </c>
      <c r="C21">
        <v>149.99799300000001</v>
      </c>
      <c r="D21">
        <v>238.65547169999999</v>
      </c>
      <c r="E21">
        <v>170.99459300000001</v>
      </c>
      <c r="F21">
        <v>1.2284672999999999</v>
      </c>
    </row>
    <row r="22" spans="1:6" x14ac:dyDescent="0.35">
      <c r="A22">
        <v>2020</v>
      </c>
      <c r="B22">
        <v>0</v>
      </c>
      <c r="C22">
        <v>139.26377210000001</v>
      </c>
      <c r="D22">
        <v>224.03133980000001</v>
      </c>
      <c r="E22">
        <v>180.011774</v>
      </c>
      <c r="F22">
        <v>0.94481930000000003</v>
      </c>
    </row>
    <row r="23" spans="1:6" x14ac:dyDescent="0.35">
      <c r="A23">
        <v>2021</v>
      </c>
      <c r="B23">
        <v>1.047694768456245E-2</v>
      </c>
      <c r="C23">
        <v>138.57847409999999</v>
      </c>
      <c r="D23">
        <v>233.732877</v>
      </c>
      <c r="E23">
        <v>179.07119280000001</v>
      </c>
      <c r="F23">
        <v>1.4564106000000001</v>
      </c>
    </row>
    <row r="24" spans="1:6" x14ac:dyDescent="0.35">
      <c r="A24">
        <v>2022</v>
      </c>
      <c r="B24">
        <v>3.6044034872354087E-2</v>
      </c>
      <c r="C24">
        <v>149.5606377</v>
      </c>
      <c r="D24">
        <v>236.8600131</v>
      </c>
      <c r="E24">
        <v>175.8655272</v>
      </c>
      <c r="F24">
        <v>2.2872998</v>
      </c>
    </row>
    <row r="25" spans="1:6" x14ac:dyDescent="0.35">
      <c r="A25">
        <v>2023</v>
      </c>
      <c r="B25">
        <v>6.2389250800643739E-2</v>
      </c>
      <c r="C25">
        <v>152.2412775</v>
      </c>
      <c r="D25">
        <v>239.2804391</v>
      </c>
      <c r="E25">
        <v>178.77449809999999</v>
      </c>
      <c r="F25">
        <v>3.1575783999999998</v>
      </c>
    </row>
    <row r="26" spans="1:6" x14ac:dyDescent="0.35">
      <c r="A26">
        <v>2024</v>
      </c>
      <c r="B26">
        <v>0.22059949793118491</v>
      </c>
      <c r="C26">
        <v>154.85034049999999</v>
      </c>
      <c r="D26">
        <v>241.6263798</v>
      </c>
      <c r="E26">
        <v>181.7152686</v>
      </c>
      <c r="F26">
        <v>4.310397</v>
      </c>
    </row>
    <row r="27" spans="1:6" x14ac:dyDescent="0.35">
      <c r="A27">
        <v>2025</v>
      </c>
      <c r="B27">
        <v>0.12883588717674141</v>
      </c>
      <c r="C27">
        <v>156.54768569999999</v>
      </c>
      <c r="D27">
        <v>244.17320090000001</v>
      </c>
      <c r="E27">
        <v>185.2538328</v>
      </c>
      <c r="F27">
        <v>5.9475500999999991</v>
      </c>
    </row>
    <row r="28" spans="1:6" x14ac:dyDescent="0.35">
      <c r="A28">
        <v>2026</v>
      </c>
      <c r="B28">
        <v>0.17004892011097511</v>
      </c>
      <c r="C28">
        <v>157.58806999999999</v>
      </c>
      <c r="D28">
        <v>250.02778979999999</v>
      </c>
      <c r="E28">
        <v>188.6596863</v>
      </c>
      <c r="F28">
        <v>8.1873444000000006</v>
      </c>
    </row>
    <row r="29" spans="1:6" x14ac:dyDescent="0.35">
      <c r="A29">
        <v>2027</v>
      </c>
      <c r="B29">
        <v>0.21459679050448599</v>
      </c>
      <c r="C29">
        <v>157.53056480000001</v>
      </c>
      <c r="D29">
        <v>252.29830340000001</v>
      </c>
      <c r="E29">
        <v>190.80352780000001</v>
      </c>
      <c r="F29">
        <v>10.706770199999999</v>
      </c>
    </row>
    <row r="30" spans="1:6" x14ac:dyDescent="0.35">
      <c r="A30">
        <v>2028</v>
      </c>
      <c r="B30">
        <v>0.2825441037372583</v>
      </c>
      <c r="C30">
        <v>157.6642727</v>
      </c>
      <c r="D30">
        <v>255.6988662</v>
      </c>
      <c r="E30">
        <v>193.45624599999999</v>
      </c>
      <c r="F30">
        <v>13.721278099999999</v>
      </c>
    </row>
    <row r="31" spans="1:6" x14ac:dyDescent="0.35">
      <c r="A31">
        <v>2029</v>
      </c>
      <c r="B31">
        <v>0.4936393149095033</v>
      </c>
      <c r="C31">
        <v>158.0777229</v>
      </c>
      <c r="D31">
        <v>258.93802110000001</v>
      </c>
      <c r="E31">
        <v>196.0429274</v>
      </c>
      <c r="F31">
        <v>17.061676500000001</v>
      </c>
    </row>
    <row r="32" spans="1:6" x14ac:dyDescent="0.35">
      <c r="A32">
        <v>2030</v>
      </c>
      <c r="B32">
        <v>0.61889025181752166</v>
      </c>
      <c r="C32">
        <v>157.7278996</v>
      </c>
      <c r="D32">
        <v>260.57935689999999</v>
      </c>
      <c r="E32">
        <v>197.38075430000001</v>
      </c>
      <c r="F32">
        <v>20.311052700000001</v>
      </c>
    </row>
    <row r="33" spans="1:6" x14ac:dyDescent="0.35">
      <c r="A33">
        <v>2031</v>
      </c>
      <c r="B33">
        <v>0.89640430905370361</v>
      </c>
      <c r="C33">
        <v>157.85656610000001</v>
      </c>
      <c r="D33">
        <v>264.14811409999999</v>
      </c>
      <c r="E33">
        <v>199.2008936</v>
      </c>
      <c r="F33">
        <v>24.491370499999999</v>
      </c>
    </row>
    <row r="34" spans="1:6" x14ac:dyDescent="0.35">
      <c r="A34">
        <v>2032</v>
      </c>
      <c r="B34">
        <v>1.330238872193503</v>
      </c>
      <c r="C34">
        <v>156.674801</v>
      </c>
      <c r="D34">
        <v>264.91930980000001</v>
      </c>
      <c r="E34">
        <v>199.84286879999999</v>
      </c>
      <c r="F34">
        <v>28.598865</v>
      </c>
    </row>
    <row r="35" spans="1:6" x14ac:dyDescent="0.35">
      <c r="A35">
        <v>2033</v>
      </c>
      <c r="B35">
        <v>1.9586612010821249</v>
      </c>
      <c r="C35">
        <v>155.68508</v>
      </c>
      <c r="D35">
        <v>265.1739005</v>
      </c>
      <c r="E35">
        <v>200.8894856</v>
      </c>
      <c r="F35">
        <v>33.007236900000002</v>
      </c>
    </row>
    <row r="36" spans="1:6" x14ac:dyDescent="0.35">
      <c r="A36">
        <v>2034</v>
      </c>
      <c r="B36">
        <v>2.7510463717185418</v>
      </c>
      <c r="C36">
        <v>153.39802950000001</v>
      </c>
      <c r="D36">
        <v>262.80557820000001</v>
      </c>
      <c r="E36">
        <v>200.76037590000001</v>
      </c>
      <c r="F36">
        <v>37.133899800000002</v>
      </c>
    </row>
    <row r="37" spans="1:6" x14ac:dyDescent="0.35">
      <c r="A37">
        <v>2035</v>
      </c>
      <c r="B37">
        <v>5.4252247400007452</v>
      </c>
      <c r="C37">
        <v>152.15335769999999</v>
      </c>
      <c r="D37">
        <v>265.09886119999999</v>
      </c>
      <c r="E37">
        <v>201.57591930000001</v>
      </c>
      <c r="F37">
        <v>41.865586100000002</v>
      </c>
    </row>
    <row r="38" spans="1:6" x14ac:dyDescent="0.35">
      <c r="A38">
        <v>2036</v>
      </c>
      <c r="B38">
        <v>7.6089318889597592</v>
      </c>
      <c r="C38">
        <v>150.05951469999999</v>
      </c>
      <c r="D38">
        <v>263.1187544</v>
      </c>
      <c r="E38">
        <v>201.69167759999999</v>
      </c>
      <c r="F38">
        <v>45.940256099999999</v>
      </c>
    </row>
    <row r="39" spans="1:6" x14ac:dyDescent="0.35">
      <c r="A39">
        <v>2037</v>
      </c>
      <c r="B39">
        <v>9.870952137587464</v>
      </c>
      <c r="C39">
        <v>148.05248349999999</v>
      </c>
      <c r="D39">
        <v>264.36575299999998</v>
      </c>
      <c r="E39">
        <v>202.09341069999999</v>
      </c>
      <c r="F39">
        <v>49.699672399999997</v>
      </c>
    </row>
    <row r="40" spans="1:6" x14ac:dyDescent="0.35">
      <c r="A40">
        <v>2038</v>
      </c>
      <c r="B40">
        <v>12.73899572350231</v>
      </c>
      <c r="C40">
        <v>146.28550050000001</v>
      </c>
      <c r="D40">
        <v>267.12251240000001</v>
      </c>
      <c r="E40">
        <v>202.77039869999999</v>
      </c>
      <c r="F40">
        <v>53.356460200000001</v>
      </c>
    </row>
    <row r="41" spans="1:6" x14ac:dyDescent="0.35">
      <c r="A41">
        <v>2039</v>
      </c>
      <c r="B41">
        <v>15.810408813808751</v>
      </c>
      <c r="C41">
        <v>144.49062359999999</v>
      </c>
      <c r="D41">
        <v>269.92810689999999</v>
      </c>
      <c r="E41">
        <v>203.3781367</v>
      </c>
      <c r="F41">
        <v>56.968761800000003</v>
      </c>
    </row>
    <row r="42" spans="1:6" x14ac:dyDescent="0.35">
      <c r="A42">
        <v>2040</v>
      </c>
      <c r="B42">
        <v>19.796039803263859</v>
      </c>
      <c r="C42">
        <v>142.5532302</v>
      </c>
      <c r="D42">
        <v>270.96688460000001</v>
      </c>
      <c r="E42">
        <v>203.92931129999999</v>
      </c>
      <c r="F42">
        <v>60.473781299999999</v>
      </c>
    </row>
    <row r="43" spans="1:6" x14ac:dyDescent="0.35">
      <c r="A43">
        <v>2041</v>
      </c>
      <c r="B43">
        <v>25.789270733515981</v>
      </c>
      <c r="C43">
        <v>141.0200629</v>
      </c>
      <c r="D43">
        <v>271.04920900000002</v>
      </c>
      <c r="E43">
        <v>204.89249570000001</v>
      </c>
      <c r="F43">
        <v>64.011320600000005</v>
      </c>
    </row>
    <row r="44" spans="1:6" x14ac:dyDescent="0.35">
      <c r="A44">
        <v>2042</v>
      </c>
      <c r="B44">
        <v>32.918569624895198</v>
      </c>
      <c r="C44">
        <v>138.99583000000001</v>
      </c>
      <c r="D44">
        <v>268.5311959</v>
      </c>
      <c r="E44">
        <v>205.3929516</v>
      </c>
      <c r="F44">
        <v>67.141448300000008</v>
      </c>
    </row>
    <row r="45" spans="1:6" x14ac:dyDescent="0.35">
      <c r="A45">
        <v>2043</v>
      </c>
      <c r="B45">
        <v>41.287372019263429</v>
      </c>
      <c r="C45">
        <v>137.92425549999999</v>
      </c>
      <c r="D45">
        <v>270.56565010000003</v>
      </c>
      <c r="E45">
        <v>206.80806150000001</v>
      </c>
      <c r="F45">
        <v>70.483259399999994</v>
      </c>
    </row>
    <row r="46" spans="1:6" x14ac:dyDescent="0.35">
      <c r="A46">
        <v>2044</v>
      </c>
      <c r="B46">
        <v>49.182905397535897</v>
      </c>
      <c r="C46">
        <v>136.6857608</v>
      </c>
      <c r="D46">
        <v>272.15009010000011</v>
      </c>
      <c r="E46">
        <v>207.9576946</v>
      </c>
      <c r="F46">
        <v>73.669950500000013</v>
      </c>
    </row>
    <row r="47" spans="1:6" x14ac:dyDescent="0.35">
      <c r="A47">
        <v>2045</v>
      </c>
      <c r="B47">
        <v>56.013180530066599</v>
      </c>
      <c r="C47">
        <v>135.72362899999999</v>
      </c>
      <c r="D47">
        <v>273.31002760000001</v>
      </c>
      <c r="E47">
        <v>209.3346616</v>
      </c>
      <c r="F47">
        <v>76.920213099999998</v>
      </c>
    </row>
    <row r="48" spans="1:6" x14ac:dyDescent="0.35">
      <c r="A48">
        <v>2046</v>
      </c>
      <c r="B48">
        <v>61.547648987170817</v>
      </c>
      <c r="C48">
        <v>135.1015147</v>
      </c>
      <c r="D48">
        <v>274.88432940000001</v>
      </c>
      <c r="E48">
        <v>210.9900136</v>
      </c>
      <c r="F48">
        <v>80.235820000000004</v>
      </c>
    </row>
    <row r="49" spans="1:6" x14ac:dyDescent="0.35">
      <c r="A49">
        <v>2047</v>
      </c>
      <c r="B49">
        <v>64.912944628576057</v>
      </c>
      <c r="C49">
        <v>134.6551015</v>
      </c>
      <c r="D49">
        <v>276.47574980000002</v>
      </c>
      <c r="E49">
        <v>212.58730639999999</v>
      </c>
      <c r="F49">
        <v>83.559515300000001</v>
      </c>
    </row>
    <row r="50" spans="1:6" x14ac:dyDescent="0.35">
      <c r="A50">
        <v>2048</v>
      </c>
      <c r="B50">
        <v>67.213537830482736</v>
      </c>
      <c r="C50">
        <v>134.41125840000001</v>
      </c>
      <c r="D50">
        <v>278.162846</v>
      </c>
      <c r="E50">
        <v>214.29575929999999</v>
      </c>
      <c r="F50">
        <v>86.877144299999998</v>
      </c>
    </row>
    <row r="51" spans="1:6" x14ac:dyDescent="0.35">
      <c r="A51">
        <v>2049</v>
      </c>
      <c r="B51">
        <v>68.839132140319578</v>
      </c>
      <c r="C51">
        <v>134.21392359999999</v>
      </c>
      <c r="D51">
        <v>279.36530299999998</v>
      </c>
      <c r="E51">
        <v>215.76208650000001</v>
      </c>
      <c r="F51">
        <v>90.14856970000001</v>
      </c>
    </row>
    <row r="52" spans="1:6" x14ac:dyDescent="0.35">
      <c r="A52">
        <v>2050</v>
      </c>
      <c r="B52">
        <v>70.136300541041905</v>
      </c>
      <c r="C52">
        <v>134.2899324</v>
      </c>
      <c r="D52">
        <v>280.79074500000002</v>
      </c>
      <c r="E52">
        <v>217.438906</v>
      </c>
      <c r="F52">
        <v>93.408804299999986</v>
      </c>
    </row>
  </sheetData>
  <hyperlinks>
    <hyperlink ref="A3" location="'Table of Contents'!A1" display="Table of Contents" xr:uid="{392C5800-5F51-4029-89E8-79F871B66DA9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47"/>
  <sheetViews>
    <sheetView workbookViewId="0">
      <selection activeCell="A3" sqref="A3"/>
    </sheetView>
  </sheetViews>
  <sheetFormatPr defaultRowHeight="14.5" x14ac:dyDescent="0.35"/>
  <cols>
    <col min="2" max="2" width="22" customWidth="1"/>
    <col min="3" max="3" width="31.81640625" customWidth="1"/>
  </cols>
  <sheetData>
    <row r="1" spans="1:3" x14ac:dyDescent="0.35">
      <c r="A1" s="14" t="s">
        <v>220</v>
      </c>
    </row>
    <row r="2" spans="1:3" x14ac:dyDescent="0.35">
      <c r="A2" t="s">
        <v>244</v>
      </c>
    </row>
    <row r="3" spans="1:3" x14ac:dyDescent="0.35">
      <c r="A3" s="29" t="s">
        <v>260</v>
      </c>
    </row>
    <row r="6" spans="1:3" s="1" customFormat="1" x14ac:dyDescent="0.35">
      <c r="A6" s="1" t="s">
        <v>0</v>
      </c>
      <c r="B6" s="1" t="s">
        <v>155</v>
      </c>
      <c r="C6" s="1" t="s">
        <v>156</v>
      </c>
    </row>
    <row r="7" spans="1:3" x14ac:dyDescent="0.35">
      <c r="A7">
        <v>2010</v>
      </c>
      <c r="B7" s="21">
        <v>0</v>
      </c>
      <c r="C7" s="21">
        <v>235.7192826396072</v>
      </c>
    </row>
    <row r="8" spans="1:3" x14ac:dyDescent="0.35">
      <c r="A8">
        <v>2011</v>
      </c>
      <c r="B8" s="21">
        <v>0</v>
      </c>
      <c r="C8" s="21">
        <v>241.1545193316972</v>
      </c>
    </row>
    <row r="9" spans="1:3" x14ac:dyDescent="0.35">
      <c r="A9">
        <v>2012</v>
      </c>
      <c r="B9" s="21">
        <v>0</v>
      </c>
      <c r="C9" s="21">
        <v>230.76228910357469</v>
      </c>
    </row>
    <row r="10" spans="1:3" x14ac:dyDescent="0.35">
      <c r="A10">
        <v>2013</v>
      </c>
      <c r="B10" s="21">
        <v>0</v>
      </c>
      <c r="C10" s="21">
        <v>243.9730238745689</v>
      </c>
    </row>
    <row r="11" spans="1:3" x14ac:dyDescent="0.35">
      <c r="A11">
        <v>2014</v>
      </c>
      <c r="B11" s="21">
        <v>38.865553595266952</v>
      </c>
      <c r="C11" s="21">
        <v>217.269465166625</v>
      </c>
    </row>
    <row r="12" spans="1:3" x14ac:dyDescent="0.35">
      <c r="A12">
        <v>2015</v>
      </c>
      <c r="B12" s="21">
        <v>54.94608196640975</v>
      </c>
      <c r="C12" s="21">
        <v>222.84156017907381</v>
      </c>
    </row>
    <row r="13" spans="1:3" x14ac:dyDescent="0.35">
      <c r="A13">
        <v>2016</v>
      </c>
      <c r="B13" s="21">
        <v>69.160064298897865</v>
      </c>
      <c r="C13" s="21">
        <v>241.3512201119764</v>
      </c>
    </row>
    <row r="14" spans="1:3" x14ac:dyDescent="0.35">
      <c r="A14">
        <v>2017</v>
      </c>
      <c r="B14" s="21">
        <v>116.5304757086285</v>
      </c>
      <c r="C14" s="21">
        <v>221.6476049064332</v>
      </c>
    </row>
    <row r="15" spans="1:3" x14ac:dyDescent="0.35">
      <c r="A15">
        <v>2018</v>
      </c>
      <c r="B15" s="21">
        <v>150.28498482155831</v>
      </c>
      <c r="C15" s="21">
        <v>226.05553250050539</v>
      </c>
    </row>
    <row r="16" spans="1:3" x14ac:dyDescent="0.35">
      <c r="A16">
        <v>2019</v>
      </c>
      <c r="B16" s="21">
        <v>148.03742831982331</v>
      </c>
      <c r="C16" s="21">
        <v>230.65281712005299</v>
      </c>
    </row>
    <row r="17" spans="1:3" x14ac:dyDescent="0.35">
      <c r="A17">
        <v>2020</v>
      </c>
      <c r="B17" s="21">
        <v>151.45894760120621</v>
      </c>
      <c r="C17" s="21">
        <v>233.07246290810059</v>
      </c>
    </row>
    <row r="18" spans="1:3" x14ac:dyDescent="0.35">
      <c r="A18">
        <v>2021</v>
      </c>
      <c r="B18" s="21">
        <v>155.79840191944439</v>
      </c>
      <c r="C18" s="21">
        <v>237.23976232297741</v>
      </c>
    </row>
    <row r="19" spans="1:3" x14ac:dyDescent="0.35">
      <c r="A19">
        <v>2022</v>
      </c>
      <c r="B19" s="21">
        <v>157.74351079607041</v>
      </c>
      <c r="C19" s="21">
        <v>241.4619623230918</v>
      </c>
    </row>
    <row r="20" spans="1:3" x14ac:dyDescent="0.35">
      <c r="A20">
        <v>2023</v>
      </c>
      <c r="B20" s="21">
        <v>157.8421918107492</v>
      </c>
      <c r="C20" s="21">
        <v>241.71446232309279</v>
      </c>
    </row>
    <row r="21" spans="1:3" x14ac:dyDescent="0.35">
      <c r="A21">
        <v>2024</v>
      </c>
      <c r="B21" s="21">
        <v>161.22612571756341</v>
      </c>
      <c r="C21" s="21">
        <v>241.93666454990381</v>
      </c>
    </row>
    <row r="22" spans="1:3" x14ac:dyDescent="0.35">
      <c r="A22">
        <v>2025</v>
      </c>
      <c r="B22" s="21">
        <v>173.8051779751483</v>
      </c>
      <c r="C22" s="21">
        <v>242.1083701847061</v>
      </c>
    </row>
    <row r="23" spans="1:3" x14ac:dyDescent="0.35">
      <c r="A23">
        <v>2026</v>
      </c>
      <c r="B23" s="21">
        <v>190.8624738955416</v>
      </c>
      <c r="C23" s="21">
        <v>242.26997359554539</v>
      </c>
    </row>
    <row r="24" spans="1:3" x14ac:dyDescent="0.35">
      <c r="A24">
        <v>2027</v>
      </c>
      <c r="B24" s="21">
        <v>195.45841131281389</v>
      </c>
      <c r="C24" s="21">
        <v>242.52067366834351</v>
      </c>
    </row>
    <row r="25" spans="1:3" x14ac:dyDescent="0.35">
      <c r="A25">
        <v>2028</v>
      </c>
      <c r="B25" s="21">
        <v>188.5071391455381</v>
      </c>
      <c r="C25" s="21">
        <v>242.6736783257233</v>
      </c>
    </row>
    <row r="26" spans="1:3" x14ac:dyDescent="0.35">
      <c r="A26">
        <v>2029</v>
      </c>
      <c r="B26" s="21">
        <v>183.208559434932</v>
      </c>
      <c r="C26" s="21">
        <v>242.81647907650861</v>
      </c>
    </row>
    <row r="27" spans="1:3" x14ac:dyDescent="0.35">
      <c r="A27">
        <v>2030</v>
      </c>
      <c r="B27" s="21">
        <v>184.9714305916504</v>
      </c>
      <c r="C27" s="21">
        <v>242.96947237888031</v>
      </c>
    </row>
    <row r="28" spans="1:3" x14ac:dyDescent="0.35">
      <c r="A28">
        <v>2031</v>
      </c>
      <c r="B28" s="21">
        <v>197.46581834076949</v>
      </c>
      <c r="C28" s="21">
        <v>243.12248637306459</v>
      </c>
    </row>
    <row r="29" spans="1:3" x14ac:dyDescent="0.35">
      <c r="A29">
        <v>2032</v>
      </c>
      <c r="B29" s="21">
        <v>209.2772699096322</v>
      </c>
      <c r="C29" s="21">
        <v>243.28569608569819</v>
      </c>
    </row>
    <row r="30" spans="1:3" x14ac:dyDescent="0.35">
      <c r="A30">
        <v>2033</v>
      </c>
      <c r="B30" s="21">
        <v>208.88961948243849</v>
      </c>
      <c r="C30" s="21">
        <v>243.43869492419049</v>
      </c>
    </row>
    <row r="31" spans="1:3" x14ac:dyDescent="0.35">
      <c r="A31">
        <v>2034</v>
      </c>
      <c r="B31" s="21">
        <v>203.00747535552529</v>
      </c>
      <c r="C31" s="21">
        <v>243.5610926481755</v>
      </c>
    </row>
    <row r="32" spans="1:3" x14ac:dyDescent="0.35">
      <c r="A32">
        <v>2035</v>
      </c>
      <c r="B32" s="21">
        <v>199.04051453175771</v>
      </c>
      <c r="C32" s="21">
        <v>243.71409094763871</v>
      </c>
    </row>
    <row r="33" spans="1:3" x14ac:dyDescent="0.35">
      <c r="A33">
        <v>2036</v>
      </c>
      <c r="B33" s="21">
        <v>196.31114338800739</v>
      </c>
      <c r="C33" s="21">
        <v>243.89769092962419</v>
      </c>
    </row>
    <row r="34" spans="1:3" x14ac:dyDescent="0.35">
      <c r="A34">
        <v>2037</v>
      </c>
      <c r="B34" s="21">
        <v>194.15989260181891</v>
      </c>
      <c r="C34" s="21">
        <v>244.07109093048101</v>
      </c>
    </row>
    <row r="35" spans="1:3" x14ac:dyDescent="0.35">
      <c r="A35">
        <v>2038</v>
      </c>
      <c r="B35" s="21">
        <v>207.57855280316019</v>
      </c>
      <c r="C35" s="21">
        <v>244.25469093133611</v>
      </c>
    </row>
    <row r="36" spans="1:3" x14ac:dyDescent="0.35">
      <c r="A36">
        <v>2039</v>
      </c>
      <c r="B36" s="21">
        <v>220.79236672812249</v>
      </c>
      <c r="C36" s="21">
        <v>244.4382909385788</v>
      </c>
    </row>
    <row r="37" spans="1:3" x14ac:dyDescent="0.35">
      <c r="A37">
        <v>2040</v>
      </c>
      <c r="B37" s="21">
        <v>217.05241943737701</v>
      </c>
      <c r="C37" s="21">
        <v>244.62189095009069</v>
      </c>
    </row>
    <row r="38" spans="1:3" x14ac:dyDescent="0.35">
      <c r="A38">
        <v>2041</v>
      </c>
      <c r="B38" s="21">
        <v>211.0428156066809</v>
      </c>
      <c r="C38" s="21">
        <v>244.74285938259169</v>
      </c>
    </row>
    <row r="39" spans="1:3" x14ac:dyDescent="0.35">
      <c r="A39">
        <v>2042</v>
      </c>
      <c r="B39" s="21">
        <v>206.64547421302979</v>
      </c>
      <c r="C39" s="21">
        <v>244.90505728873319</v>
      </c>
    </row>
    <row r="40" spans="1:3" x14ac:dyDescent="0.35">
      <c r="A40">
        <v>2043</v>
      </c>
      <c r="B40" s="21">
        <v>202.67429070795819</v>
      </c>
      <c r="C40" s="21">
        <v>245.0672551948179</v>
      </c>
    </row>
    <row r="41" spans="1:3" x14ac:dyDescent="0.35">
      <c r="A41">
        <v>2044</v>
      </c>
      <c r="B41" s="21">
        <v>198.49645766504409</v>
      </c>
      <c r="C41" s="21">
        <v>245.22945310085919</v>
      </c>
    </row>
    <row r="42" spans="1:3" x14ac:dyDescent="0.35">
      <c r="A42">
        <v>2045</v>
      </c>
      <c r="B42" s="21">
        <v>193.9861296623738</v>
      </c>
      <c r="C42" s="21">
        <v>245.39165100681791</v>
      </c>
    </row>
    <row r="43" spans="1:3" x14ac:dyDescent="0.35">
      <c r="A43">
        <v>2046</v>
      </c>
      <c r="B43" s="21">
        <v>189.36585136955819</v>
      </c>
      <c r="C43" s="21">
        <v>245.5538489127336</v>
      </c>
    </row>
    <row r="44" spans="1:3" x14ac:dyDescent="0.35">
      <c r="A44">
        <v>2047</v>
      </c>
      <c r="B44" s="21">
        <v>184.11143297608359</v>
      </c>
      <c r="C44" s="21">
        <v>245.71604681859361</v>
      </c>
    </row>
    <row r="45" spans="1:3" x14ac:dyDescent="0.35">
      <c r="A45">
        <v>2048</v>
      </c>
      <c r="B45" s="21">
        <v>178.3250720862741</v>
      </c>
      <c r="C45" s="21">
        <v>245.87824472441079</v>
      </c>
    </row>
    <row r="46" spans="1:3" x14ac:dyDescent="0.35">
      <c r="A46">
        <v>2049</v>
      </c>
      <c r="B46" s="21">
        <v>172.56972138844279</v>
      </c>
      <c r="C46" s="21">
        <v>246.0404426301468</v>
      </c>
    </row>
    <row r="47" spans="1:3" x14ac:dyDescent="0.35">
      <c r="A47">
        <v>2050</v>
      </c>
      <c r="B47" s="21">
        <v>166.80745318171691</v>
      </c>
      <c r="C47" s="21">
        <v>246.20264053584069</v>
      </c>
    </row>
  </sheetData>
  <hyperlinks>
    <hyperlink ref="A3" location="'Table of Contents'!A1" display="Table of Contents" xr:uid="{85C91B7D-98D7-4BAF-AB3C-63696D05ACD4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47"/>
  <sheetViews>
    <sheetView workbookViewId="0">
      <selection activeCell="A3" sqref="A3"/>
    </sheetView>
  </sheetViews>
  <sheetFormatPr defaultRowHeight="14.5" x14ac:dyDescent="0.35"/>
  <sheetData>
    <row r="1" spans="1:13" x14ac:dyDescent="0.35">
      <c r="A1" s="16" t="s">
        <v>221</v>
      </c>
    </row>
    <row r="2" spans="1:13" x14ac:dyDescent="0.35">
      <c r="A2" t="s">
        <v>244</v>
      </c>
    </row>
    <row r="3" spans="1:13" x14ac:dyDescent="0.35">
      <c r="A3" s="29" t="s">
        <v>260</v>
      </c>
    </row>
    <row r="6" spans="1:13" s="1" customFormat="1" x14ac:dyDescent="0.35">
      <c r="A6" s="1" t="s">
        <v>0</v>
      </c>
      <c r="B6" s="1" t="s">
        <v>157</v>
      </c>
      <c r="C6" s="1" t="s">
        <v>158</v>
      </c>
      <c r="D6" s="1" t="s">
        <v>159</v>
      </c>
      <c r="E6" s="1" t="s">
        <v>160</v>
      </c>
      <c r="F6" s="1" t="s">
        <v>161</v>
      </c>
      <c r="G6" s="1" t="s">
        <v>162</v>
      </c>
      <c r="H6" s="1" t="s">
        <v>163</v>
      </c>
      <c r="I6" s="1" t="s">
        <v>164</v>
      </c>
      <c r="J6" s="1" t="s">
        <v>165</v>
      </c>
      <c r="K6" s="1" t="s">
        <v>166</v>
      </c>
      <c r="L6" s="1" t="s">
        <v>50</v>
      </c>
    </row>
    <row r="7" spans="1:13" x14ac:dyDescent="0.35">
      <c r="A7">
        <v>2010</v>
      </c>
      <c r="B7" s="21">
        <v>1.583671263203644</v>
      </c>
      <c r="C7" s="21">
        <v>18.900900696986302</v>
      </c>
      <c r="D7" s="21">
        <v>27.591698296438359</v>
      </c>
      <c r="E7" s="21">
        <v>34.098763497534243</v>
      </c>
      <c r="F7" s="21">
        <v>0</v>
      </c>
      <c r="G7" s="21">
        <v>3.29</v>
      </c>
      <c r="H7" s="21">
        <v>16.51323239495839</v>
      </c>
      <c r="I7" s="21">
        <v>82.959252115963494</v>
      </c>
      <c r="J7" s="21">
        <v>6.3600000000000002E-3</v>
      </c>
      <c r="K7" s="21">
        <v>0</v>
      </c>
      <c r="L7" s="21">
        <v>182.34510275627281</v>
      </c>
      <c r="M7" s="21"/>
    </row>
    <row r="8" spans="1:13" x14ac:dyDescent="0.35">
      <c r="A8">
        <v>2011</v>
      </c>
      <c r="B8" s="21">
        <v>2.1645215647022842</v>
      </c>
      <c r="C8" s="21">
        <v>19.171327632328769</v>
      </c>
      <c r="D8" s="21">
        <v>23.44787466246575</v>
      </c>
      <c r="E8" s="21">
        <v>38.127716427945202</v>
      </c>
      <c r="F8" s="21">
        <v>0</v>
      </c>
      <c r="G8" s="21">
        <v>2.7</v>
      </c>
      <c r="H8" s="21">
        <v>20.451055762471221</v>
      </c>
      <c r="I8" s="21">
        <v>91.655874532781723</v>
      </c>
      <c r="J8" s="21">
        <v>8.539999999999999E-3</v>
      </c>
      <c r="K8" s="21">
        <v>0</v>
      </c>
      <c r="L8" s="21">
        <v>182.4618610178558</v>
      </c>
      <c r="M8" s="21"/>
    </row>
    <row r="9" spans="1:13" x14ac:dyDescent="0.35">
      <c r="A9">
        <v>2012</v>
      </c>
      <c r="B9" s="21">
        <v>2.337068271912174</v>
      </c>
      <c r="C9" s="21">
        <v>20.065530404383559</v>
      </c>
      <c r="D9" s="21">
        <v>33.602282873424663</v>
      </c>
      <c r="E9" s="21">
        <v>44.541847679999997</v>
      </c>
      <c r="F9" s="21">
        <v>0</v>
      </c>
      <c r="G9" s="21">
        <v>3.36</v>
      </c>
      <c r="H9" s="21">
        <v>27.873980938975901</v>
      </c>
      <c r="I9" s="21">
        <v>110.40111131786939</v>
      </c>
      <c r="J9" s="21">
        <v>8.6700000000000006E-3</v>
      </c>
      <c r="K9" s="21">
        <v>0</v>
      </c>
      <c r="L9" s="21">
        <v>187.96878907921149</v>
      </c>
      <c r="M9" s="21"/>
    </row>
    <row r="10" spans="1:13" x14ac:dyDescent="0.35">
      <c r="A10">
        <v>2013</v>
      </c>
      <c r="B10" s="21">
        <v>0.3843862289329234</v>
      </c>
      <c r="C10" s="21">
        <v>19.084769644931509</v>
      </c>
      <c r="D10" s="21">
        <v>36.373723844383562</v>
      </c>
      <c r="E10" s="21">
        <v>44.591631877808197</v>
      </c>
      <c r="F10" s="21">
        <v>0</v>
      </c>
      <c r="G10" s="21">
        <v>3.43</v>
      </c>
      <c r="H10" s="21">
        <v>17.365715631569628</v>
      </c>
      <c r="I10" s="21">
        <v>89.963825893791352</v>
      </c>
      <c r="J10" s="21">
        <v>8.6700000000000006E-3</v>
      </c>
      <c r="K10" s="21">
        <v>0</v>
      </c>
      <c r="L10" s="21">
        <v>196.73517316141181</v>
      </c>
      <c r="M10" s="21"/>
    </row>
    <row r="11" spans="1:13" x14ac:dyDescent="0.35">
      <c r="A11">
        <v>2014</v>
      </c>
      <c r="B11" s="21">
        <v>0.28188323455081038</v>
      </c>
      <c r="C11" s="21">
        <v>29.857594438356159</v>
      </c>
      <c r="D11" s="21">
        <v>30.095693524931502</v>
      </c>
      <c r="E11" s="21">
        <v>30.425796014794528</v>
      </c>
      <c r="F11" s="21">
        <v>0</v>
      </c>
      <c r="G11" s="21">
        <v>2.81</v>
      </c>
      <c r="H11" s="21">
        <v>9.7958694964505888</v>
      </c>
      <c r="I11" s="21">
        <v>85.350921153196083</v>
      </c>
      <c r="J11" s="21">
        <v>7.4599999999999996E-3</v>
      </c>
      <c r="K11" s="21">
        <v>0</v>
      </c>
      <c r="L11" s="21">
        <v>212.52699620197339</v>
      </c>
      <c r="M11" s="21"/>
    </row>
    <row r="12" spans="1:13" x14ac:dyDescent="0.35">
      <c r="A12">
        <v>2015</v>
      </c>
      <c r="B12" s="21">
        <v>0.24771556975677289</v>
      </c>
      <c r="C12" s="21">
        <v>47.758123985753421</v>
      </c>
      <c r="D12" s="21">
        <v>31.616756720547951</v>
      </c>
      <c r="E12" s="21">
        <v>33.003235428493127</v>
      </c>
      <c r="F12" s="21">
        <v>0</v>
      </c>
      <c r="G12" s="21">
        <v>8.17</v>
      </c>
      <c r="H12" s="21">
        <v>8.6034179951386758</v>
      </c>
      <c r="I12" s="21">
        <v>83.650232725399604</v>
      </c>
      <c r="J12" s="21">
        <v>8.6E-3</v>
      </c>
      <c r="K12" s="21">
        <v>0</v>
      </c>
      <c r="L12" s="21">
        <v>213.6610783244648</v>
      </c>
      <c r="M12" s="21"/>
    </row>
    <row r="13" spans="1:13" x14ac:dyDescent="0.35">
      <c r="A13">
        <v>2016</v>
      </c>
      <c r="B13" s="21">
        <v>0</v>
      </c>
      <c r="C13" s="21">
        <v>55.574966799452064</v>
      </c>
      <c r="D13" s="21">
        <v>21.986607647671232</v>
      </c>
      <c r="E13" s="21">
        <v>37.152986983561632</v>
      </c>
      <c r="F13" s="21">
        <v>0</v>
      </c>
      <c r="G13" s="21">
        <v>7.78</v>
      </c>
      <c r="H13" s="21">
        <v>4.9704940199282062</v>
      </c>
      <c r="I13" s="21">
        <v>84.823961534375357</v>
      </c>
      <c r="J13" s="21">
        <v>9.8300000000000002E-3</v>
      </c>
      <c r="K13" s="21">
        <v>0</v>
      </c>
      <c r="L13" s="21">
        <v>238.99474409016079</v>
      </c>
      <c r="M13" s="21"/>
    </row>
    <row r="14" spans="1:13" x14ac:dyDescent="0.35">
      <c r="A14">
        <v>2017</v>
      </c>
      <c r="B14" s="21">
        <v>0</v>
      </c>
      <c r="C14" s="21">
        <v>67.236066443835611</v>
      </c>
      <c r="D14" s="21">
        <v>27.84895973260274</v>
      </c>
      <c r="E14" s="21">
        <v>43.136671895342467</v>
      </c>
      <c r="F14" s="21">
        <v>0</v>
      </c>
      <c r="G14" s="21">
        <v>8.67</v>
      </c>
      <c r="H14" s="21">
        <v>4.9569134351743038</v>
      </c>
      <c r="I14" s="21">
        <v>87.747450071632073</v>
      </c>
      <c r="J14" s="21">
        <v>9.8300000000000002E-3</v>
      </c>
      <c r="K14" s="21">
        <v>0</v>
      </c>
      <c r="L14" s="21">
        <v>264.03674787095702</v>
      </c>
      <c r="M14" s="21"/>
    </row>
    <row r="15" spans="1:13" x14ac:dyDescent="0.35">
      <c r="A15">
        <v>2018</v>
      </c>
      <c r="B15" s="21">
        <v>0</v>
      </c>
      <c r="C15" s="21">
        <v>83.269972906849304</v>
      </c>
      <c r="D15" s="21">
        <v>33.217881315616438</v>
      </c>
      <c r="E15" s="21">
        <v>35.925907316712312</v>
      </c>
      <c r="F15" s="21">
        <v>0</v>
      </c>
      <c r="G15" s="21">
        <v>8.73</v>
      </c>
      <c r="H15" s="21">
        <v>4.9569134351743038</v>
      </c>
      <c r="I15" s="21">
        <v>92.693594166411799</v>
      </c>
      <c r="J15" s="21">
        <v>9.8299999999999985E-3</v>
      </c>
      <c r="K15" s="21">
        <v>0</v>
      </c>
      <c r="L15" s="21">
        <v>295.59264541951973</v>
      </c>
      <c r="M15" s="21"/>
    </row>
    <row r="16" spans="1:13" x14ac:dyDescent="0.35">
      <c r="A16">
        <v>2019</v>
      </c>
      <c r="B16" s="21">
        <v>0</v>
      </c>
      <c r="C16" s="21">
        <v>85.823287060273969</v>
      </c>
      <c r="D16" s="21">
        <v>30.480629284931499</v>
      </c>
      <c r="E16" s="21">
        <v>48.348589730958913</v>
      </c>
      <c r="F16" s="21">
        <v>22.040165725479451</v>
      </c>
      <c r="G16" s="21">
        <v>8.8699999999999992</v>
      </c>
      <c r="H16" s="21">
        <v>4.9569134351743038</v>
      </c>
      <c r="I16" s="21">
        <v>96.831783011123093</v>
      </c>
      <c r="J16" s="21">
        <v>9.965459632872653E-3</v>
      </c>
      <c r="K16" s="21">
        <v>0</v>
      </c>
      <c r="L16" s="21">
        <v>318.74935144072413</v>
      </c>
      <c r="M16" s="21"/>
    </row>
    <row r="17" spans="1:13" x14ac:dyDescent="0.35">
      <c r="A17">
        <v>2020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9.15</v>
      </c>
      <c r="H17" s="21">
        <v>4.4734446179353844</v>
      </c>
      <c r="I17" s="21">
        <v>90.931212246671919</v>
      </c>
      <c r="J17" s="21">
        <v>7.8674356143185117E-3</v>
      </c>
      <c r="K17" s="21">
        <v>160.03526380920661</v>
      </c>
      <c r="L17" s="21">
        <v>297.68027198854207</v>
      </c>
      <c r="M17" s="21"/>
    </row>
    <row r="18" spans="1:13" x14ac:dyDescent="0.35">
      <c r="A18">
        <v>2021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9.7767999999999997</v>
      </c>
      <c r="H18" s="21">
        <v>4.9569134351743038</v>
      </c>
      <c r="I18" s="21">
        <v>94.273663042673391</v>
      </c>
      <c r="J18" s="21">
        <v>9.8427926321971327E-3</v>
      </c>
      <c r="K18" s="21">
        <v>203.34728163359</v>
      </c>
      <c r="L18" s="21">
        <v>312.35465811143769</v>
      </c>
      <c r="M18" s="21"/>
    </row>
    <row r="19" spans="1:13" x14ac:dyDescent="0.35">
      <c r="A19">
        <v>2022</v>
      </c>
      <c r="B19" s="21">
        <v>22</v>
      </c>
      <c r="C19" s="21">
        <v>0</v>
      </c>
      <c r="D19" s="21">
        <v>0</v>
      </c>
      <c r="E19" s="21">
        <v>0</v>
      </c>
      <c r="F19" s="21">
        <v>0</v>
      </c>
      <c r="G19" s="21">
        <v>10.0495</v>
      </c>
      <c r="H19" s="21">
        <v>4.9569134351743038</v>
      </c>
      <c r="I19" s="21">
        <v>88.904304293095947</v>
      </c>
      <c r="J19" s="21">
        <v>9.8427909694765517E-3</v>
      </c>
      <c r="K19" s="21">
        <v>192.83138828703309</v>
      </c>
      <c r="L19" s="21">
        <v>318.74210601530342</v>
      </c>
    </row>
    <row r="20" spans="1:13" x14ac:dyDescent="0.35">
      <c r="A20">
        <v>2023</v>
      </c>
      <c r="B20" s="21">
        <v>22</v>
      </c>
      <c r="C20" s="21">
        <v>0</v>
      </c>
      <c r="D20" s="21">
        <v>0</v>
      </c>
      <c r="E20" s="21">
        <v>0</v>
      </c>
      <c r="F20" s="21">
        <v>0</v>
      </c>
      <c r="G20" s="21">
        <v>10.4838</v>
      </c>
      <c r="H20" s="21">
        <v>4.9569134351743038</v>
      </c>
      <c r="I20" s="21">
        <v>87.18856373323888</v>
      </c>
      <c r="J20" s="21">
        <v>9.8427909554659344E-3</v>
      </c>
      <c r="K20" s="21">
        <v>192.31899141826179</v>
      </c>
      <c r="L20" s="21">
        <v>316.94826858667511</v>
      </c>
    </row>
    <row r="21" spans="1:13" x14ac:dyDescent="0.35">
      <c r="A21">
        <v>2024</v>
      </c>
      <c r="B21" s="21">
        <v>22</v>
      </c>
      <c r="C21" s="21">
        <v>0</v>
      </c>
      <c r="D21" s="21">
        <v>0</v>
      </c>
      <c r="E21" s="21">
        <v>0</v>
      </c>
      <c r="F21" s="21">
        <v>0</v>
      </c>
      <c r="G21" s="21">
        <v>10.9383</v>
      </c>
      <c r="H21" s="21">
        <v>4.9704940199282062</v>
      </c>
      <c r="I21" s="21">
        <v>85.992087980297157</v>
      </c>
      <c r="J21" s="21">
        <v>9.8104495744974641E-3</v>
      </c>
      <c r="K21" s="21">
        <v>193.74306143178191</v>
      </c>
      <c r="L21" s="21">
        <v>317.6439434320074</v>
      </c>
    </row>
    <row r="22" spans="1:13" x14ac:dyDescent="0.35">
      <c r="A22">
        <v>2025</v>
      </c>
      <c r="B22" s="21">
        <v>22</v>
      </c>
      <c r="C22" s="21">
        <v>0</v>
      </c>
      <c r="D22" s="21">
        <v>0</v>
      </c>
      <c r="E22" s="21">
        <v>0</v>
      </c>
      <c r="F22" s="21">
        <v>0</v>
      </c>
      <c r="G22" s="21">
        <v>12.130100000000001</v>
      </c>
      <c r="H22" s="21">
        <v>4.9569134351743038</v>
      </c>
      <c r="I22" s="21">
        <v>84.575297612800398</v>
      </c>
      <c r="J22" s="21">
        <v>9.7286117852375138E-3</v>
      </c>
      <c r="K22" s="21">
        <v>201.0633236026936</v>
      </c>
      <c r="L22" s="21">
        <v>324.72563465066838</v>
      </c>
    </row>
    <row r="23" spans="1:13" x14ac:dyDescent="0.35">
      <c r="A23">
        <v>2026</v>
      </c>
      <c r="B23" s="21">
        <v>22</v>
      </c>
      <c r="C23" s="21">
        <v>0</v>
      </c>
      <c r="D23" s="21">
        <v>0</v>
      </c>
      <c r="E23" s="21">
        <v>0</v>
      </c>
      <c r="F23" s="21">
        <v>0</v>
      </c>
      <c r="G23" s="21">
        <v>12.645200000000001</v>
      </c>
      <c r="H23" s="21">
        <v>4.9569134351743038</v>
      </c>
      <c r="I23" s="21">
        <v>83.437747919450118</v>
      </c>
      <c r="J23" s="21">
        <v>9.6790740134345687E-3</v>
      </c>
      <c r="K23" s="21">
        <v>208.64788687523171</v>
      </c>
      <c r="L23" s="21">
        <v>331.6877482298562</v>
      </c>
    </row>
    <row r="24" spans="1:13" x14ac:dyDescent="0.35">
      <c r="A24">
        <v>2027</v>
      </c>
      <c r="B24" s="21">
        <v>22</v>
      </c>
      <c r="C24" s="21">
        <v>0</v>
      </c>
      <c r="D24" s="21">
        <v>0</v>
      </c>
      <c r="E24" s="21">
        <v>0</v>
      </c>
      <c r="F24" s="21">
        <v>0</v>
      </c>
      <c r="G24" s="21">
        <v>12.903</v>
      </c>
      <c r="H24" s="21">
        <v>4.9569134351743038</v>
      </c>
      <c r="I24" s="21">
        <v>82.267056536226505</v>
      </c>
      <c r="J24" s="21">
        <v>9.6780167205335488E-3</v>
      </c>
      <c r="K24" s="21">
        <v>207.22188370568011</v>
      </c>
      <c r="L24" s="21">
        <v>329.34885367708102</v>
      </c>
    </row>
    <row r="25" spans="1:13" x14ac:dyDescent="0.35">
      <c r="A25">
        <v>2028</v>
      </c>
      <c r="B25" s="21">
        <v>22</v>
      </c>
      <c r="C25" s="21">
        <v>0</v>
      </c>
      <c r="D25" s="21">
        <v>0</v>
      </c>
      <c r="E25" s="21">
        <v>0</v>
      </c>
      <c r="F25" s="21">
        <v>0</v>
      </c>
      <c r="G25" s="21">
        <v>13.413</v>
      </c>
      <c r="H25" s="21">
        <v>4.9704940199282062</v>
      </c>
      <c r="I25" s="21">
        <v>81.032376717157888</v>
      </c>
      <c r="J25" s="21">
        <v>9.6103746538132081E-3</v>
      </c>
      <c r="K25" s="21">
        <v>199.9823803878725</v>
      </c>
      <c r="L25" s="21">
        <v>321.39825112495868</v>
      </c>
    </row>
    <row r="26" spans="1:13" x14ac:dyDescent="0.35">
      <c r="A26">
        <v>2029</v>
      </c>
      <c r="B26" s="21">
        <v>22</v>
      </c>
      <c r="C26" s="21">
        <v>0</v>
      </c>
      <c r="D26" s="21">
        <v>0</v>
      </c>
      <c r="E26" s="21">
        <v>0</v>
      </c>
      <c r="F26" s="21">
        <v>0</v>
      </c>
      <c r="G26" s="21">
        <v>14.0556</v>
      </c>
      <c r="H26" s="21">
        <v>4.9569134351743038</v>
      </c>
      <c r="I26" s="21">
        <v>79.958207974502173</v>
      </c>
      <c r="J26" s="21">
        <v>9.5994705255766349E-3</v>
      </c>
      <c r="K26" s="21">
        <v>194.8473965721675</v>
      </c>
      <c r="L26" s="21">
        <v>315.81811798184413</v>
      </c>
    </row>
    <row r="27" spans="1:13" x14ac:dyDescent="0.35">
      <c r="A27">
        <v>2030</v>
      </c>
      <c r="B27" s="21">
        <v>22</v>
      </c>
      <c r="C27" s="21">
        <v>0</v>
      </c>
      <c r="D27" s="21">
        <v>0</v>
      </c>
      <c r="E27" s="21">
        <v>0</v>
      </c>
      <c r="F27" s="21">
        <v>0</v>
      </c>
      <c r="G27" s="21">
        <v>14.6676</v>
      </c>
      <c r="H27" s="21">
        <v>4.9569134351743038</v>
      </c>
      <c r="I27" s="21">
        <v>79.045427786810023</v>
      </c>
      <c r="J27" s="21">
        <v>9.6967444090618349E-3</v>
      </c>
      <c r="K27" s="21">
        <v>194.91876545725481</v>
      </c>
      <c r="L27" s="21">
        <v>315.58870667923918</v>
      </c>
    </row>
    <row r="28" spans="1:13" x14ac:dyDescent="0.35">
      <c r="A28">
        <v>2031</v>
      </c>
      <c r="B28" s="21">
        <v>22</v>
      </c>
      <c r="C28" s="21">
        <v>0</v>
      </c>
      <c r="D28" s="21">
        <v>0</v>
      </c>
      <c r="E28" s="21">
        <v>0</v>
      </c>
      <c r="F28" s="21">
        <v>0</v>
      </c>
      <c r="G28" s="21">
        <v>14.657400000000001</v>
      </c>
      <c r="H28" s="21">
        <v>4.9569134351743038</v>
      </c>
      <c r="I28" s="21">
        <v>78.28283142797352</v>
      </c>
      <c r="J28" s="21">
        <v>9.4934980392021723E-3</v>
      </c>
      <c r="K28" s="21">
        <v>202.74199549160659</v>
      </c>
      <c r="L28" s="21">
        <v>322.63914035475437</v>
      </c>
    </row>
    <row r="29" spans="1:13" x14ac:dyDescent="0.35">
      <c r="A29">
        <v>2032</v>
      </c>
      <c r="B29" s="21">
        <v>22</v>
      </c>
      <c r="C29" s="21">
        <v>0</v>
      </c>
      <c r="D29" s="21">
        <v>0</v>
      </c>
      <c r="E29" s="21">
        <v>0</v>
      </c>
      <c r="F29" s="21">
        <v>0</v>
      </c>
      <c r="G29" s="21">
        <v>14.7186</v>
      </c>
      <c r="H29" s="21">
        <v>4.9704940199282062</v>
      </c>
      <c r="I29" s="21">
        <v>77.670958884793052</v>
      </c>
      <c r="J29" s="21">
        <v>9.3524353317915847E-3</v>
      </c>
      <c r="K29" s="21">
        <v>210.11668978213211</v>
      </c>
      <c r="L29" s="21">
        <v>329.4767426868533</v>
      </c>
    </row>
    <row r="30" spans="1:13" x14ac:dyDescent="0.35">
      <c r="A30">
        <v>2033</v>
      </c>
      <c r="B30" s="21">
        <v>22</v>
      </c>
      <c r="C30" s="21">
        <v>0</v>
      </c>
      <c r="D30" s="21">
        <v>0</v>
      </c>
      <c r="E30" s="21">
        <v>0</v>
      </c>
      <c r="F30" s="21">
        <v>0</v>
      </c>
      <c r="G30" s="21">
        <v>14.7798</v>
      </c>
      <c r="H30" s="21">
        <v>4.9569134351743038</v>
      </c>
      <c r="I30" s="21">
        <v>77.109980097548416</v>
      </c>
      <c r="J30" s="21">
        <v>9.3693046395791433E-3</v>
      </c>
      <c r="K30" s="21">
        <v>209.79078449929099</v>
      </c>
      <c r="L30" s="21">
        <v>328.63747803201369</v>
      </c>
    </row>
    <row r="31" spans="1:13" x14ac:dyDescent="0.35">
      <c r="A31">
        <v>2034</v>
      </c>
      <c r="B31" s="21">
        <v>22</v>
      </c>
      <c r="C31" s="21">
        <v>0</v>
      </c>
      <c r="D31" s="21">
        <v>0</v>
      </c>
      <c r="E31" s="21">
        <v>0</v>
      </c>
      <c r="F31" s="21">
        <v>0</v>
      </c>
      <c r="G31" s="21">
        <v>14.973599999999999</v>
      </c>
      <c r="H31" s="21">
        <v>4.9569134351743038</v>
      </c>
      <c r="I31" s="21">
        <v>76.750281390145346</v>
      </c>
      <c r="J31" s="21">
        <v>9.402360642742677E-3</v>
      </c>
      <c r="K31" s="21">
        <v>205.7803419473934</v>
      </c>
      <c r="L31" s="21">
        <v>324.46113677271308</v>
      </c>
    </row>
    <row r="32" spans="1:13" x14ac:dyDescent="0.35">
      <c r="A32">
        <v>2035</v>
      </c>
      <c r="B32" s="21">
        <v>22</v>
      </c>
      <c r="C32" s="21">
        <v>0</v>
      </c>
      <c r="D32" s="21">
        <v>0</v>
      </c>
      <c r="E32" s="21">
        <v>0</v>
      </c>
      <c r="F32" s="21">
        <v>0</v>
      </c>
      <c r="G32" s="21">
        <v>15.3</v>
      </c>
      <c r="H32" s="21">
        <v>4.9569134351743038</v>
      </c>
      <c r="I32" s="21">
        <v>76.238981388535649</v>
      </c>
      <c r="J32" s="21">
        <v>9.4270586110297115E-3</v>
      </c>
      <c r="K32" s="21">
        <v>203.18508238430459</v>
      </c>
      <c r="L32" s="21">
        <v>321.68097720801461</v>
      </c>
    </row>
    <row r="33" spans="1:12" x14ac:dyDescent="0.35">
      <c r="A33">
        <v>2036</v>
      </c>
      <c r="B33" s="21">
        <v>22</v>
      </c>
      <c r="C33" s="21">
        <v>0</v>
      </c>
      <c r="D33" s="21">
        <v>0</v>
      </c>
      <c r="E33" s="21">
        <v>0</v>
      </c>
      <c r="F33" s="21">
        <v>0</v>
      </c>
      <c r="G33" s="21">
        <v>15.6264</v>
      </c>
      <c r="H33" s="21">
        <v>4.9704940199282062</v>
      </c>
      <c r="I33" s="21">
        <v>75.95839074738825</v>
      </c>
      <c r="J33" s="21">
        <v>9.4273202482599173E-3</v>
      </c>
      <c r="K33" s="21">
        <v>201.31773286999589</v>
      </c>
      <c r="L33" s="21">
        <v>319.87301763731239</v>
      </c>
    </row>
    <row r="34" spans="1:12" x14ac:dyDescent="0.35">
      <c r="A34">
        <v>2037</v>
      </c>
      <c r="B34" s="21">
        <v>22</v>
      </c>
      <c r="C34" s="21">
        <v>0</v>
      </c>
      <c r="D34" s="21">
        <v>0</v>
      </c>
      <c r="E34" s="21">
        <v>0</v>
      </c>
      <c r="F34" s="21">
        <v>0</v>
      </c>
      <c r="G34" s="21">
        <v>15.6366</v>
      </c>
      <c r="H34" s="21">
        <v>4.9569134351743038</v>
      </c>
      <c r="I34" s="21">
        <v>75.615566627497046</v>
      </c>
      <c r="J34" s="21">
        <v>9.4273078033474192E-3</v>
      </c>
      <c r="K34" s="21">
        <v>200.30128441333051</v>
      </c>
      <c r="L34" s="21">
        <v>318.51036447600188</v>
      </c>
    </row>
    <row r="35" spans="1:12" x14ac:dyDescent="0.35">
      <c r="A35">
        <v>2038</v>
      </c>
      <c r="B35" s="21">
        <v>22</v>
      </c>
      <c r="C35" s="21">
        <v>0</v>
      </c>
      <c r="D35" s="21">
        <v>0</v>
      </c>
      <c r="E35" s="21">
        <v>0</v>
      </c>
      <c r="F35" s="21">
        <v>0</v>
      </c>
      <c r="G35" s="21">
        <v>15.6876</v>
      </c>
      <c r="H35" s="21">
        <v>4.9569134351743038</v>
      </c>
      <c r="I35" s="21">
        <v>75.570410231315279</v>
      </c>
      <c r="J35" s="21">
        <v>9.4272953843890124E-3</v>
      </c>
      <c r="K35" s="21">
        <v>209.18370622159449</v>
      </c>
      <c r="L35" s="21">
        <v>327.39862988808409</v>
      </c>
    </row>
    <row r="36" spans="1:12" x14ac:dyDescent="0.35">
      <c r="A36">
        <v>2039</v>
      </c>
      <c r="B36" s="21">
        <v>22</v>
      </c>
      <c r="C36" s="21">
        <v>0</v>
      </c>
      <c r="D36" s="21">
        <v>0</v>
      </c>
      <c r="E36" s="21">
        <v>0</v>
      </c>
      <c r="F36" s="21">
        <v>0</v>
      </c>
      <c r="G36" s="21">
        <v>15.748799999999999</v>
      </c>
      <c r="H36" s="21">
        <v>4.9569134351743038</v>
      </c>
      <c r="I36" s="21">
        <v>75.598354548234937</v>
      </c>
      <c r="J36" s="21">
        <v>9.4271901948593008E-3</v>
      </c>
      <c r="K36" s="21">
        <v>217.92997606652571</v>
      </c>
      <c r="L36" s="21">
        <v>336.23404404993488</v>
      </c>
    </row>
    <row r="37" spans="1:12" x14ac:dyDescent="0.35">
      <c r="A37">
        <v>2040</v>
      </c>
      <c r="B37" s="21">
        <v>22</v>
      </c>
      <c r="C37" s="21">
        <v>0</v>
      </c>
      <c r="D37" s="21">
        <v>0</v>
      </c>
      <c r="E37" s="21">
        <v>0</v>
      </c>
      <c r="F37" s="21">
        <v>0</v>
      </c>
      <c r="G37" s="21">
        <v>15.555</v>
      </c>
      <c r="H37" s="21">
        <v>4.9704940199282062</v>
      </c>
      <c r="I37" s="21">
        <v>75.315941451636277</v>
      </c>
      <c r="J37" s="21">
        <v>9.427022999134331E-3</v>
      </c>
      <c r="K37" s="21">
        <v>216.21204126905491</v>
      </c>
      <c r="L37" s="21">
        <v>334.05347674061937</v>
      </c>
    </row>
    <row r="38" spans="1:12" x14ac:dyDescent="0.35">
      <c r="A38">
        <v>2041</v>
      </c>
      <c r="B38" s="21">
        <v>22</v>
      </c>
      <c r="C38" s="21">
        <v>0</v>
      </c>
      <c r="D38" s="21">
        <v>0</v>
      </c>
      <c r="E38" s="21">
        <v>0</v>
      </c>
      <c r="F38" s="21">
        <v>0</v>
      </c>
      <c r="G38" s="21">
        <v>15.531200000000039</v>
      </c>
      <c r="H38" s="21">
        <v>4.9840746046821094</v>
      </c>
      <c r="I38" s="21">
        <v>75.245270679136553</v>
      </c>
      <c r="J38" s="21">
        <v>9.4268567286131897E-3</v>
      </c>
      <c r="K38" s="21">
        <v>212.73308938015569</v>
      </c>
      <c r="L38" s="21">
        <v>330.49363466397438</v>
      </c>
    </row>
    <row r="39" spans="1:12" x14ac:dyDescent="0.35">
      <c r="A39">
        <v>2042</v>
      </c>
      <c r="B39" s="21">
        <v>22</v>
      </c>
      <c r="C39" s="21">
        <v>0</v>
      </c>
      <c r="D39" s="21">
        <v>0</v>
      </c>
      <c r="E39" s="21">
        <v>0</v>
      </c>
      <c r="F39" s="21">
        <v>0</v>
      </c>
      <c r="G39" s="21">
        <v>15.46490000000003</v>
      </c>
      <c r="H39" s="21">
        <v>4.9976551894360117</v>
      </c>
      <c r="I39" s="21">
        <v>75.25917533924634</v>
      </c>
      <c r="J39" s="21">
        <v>9.4266910914776441E-3</v>
      </c>
      <c r="K39" s="21">
        <v>210.384357559514</v>
      </c>
      <c r="L39" s="21">
        <v>328.10608808819637</v>
      </c>
    </row>
    <row r="40" spans="1:12" x14ac:dyDescent="0.35">
      <c r="A40">
        <v>2043</v>
      </c>
      <c r="B40" s="21">
        <v>22</v>
      </c>
      <c r="C40" s="21">
        <v>0</v>
      </c>
      <c r="D40" s="21">
        <v>0</v>
      </c>
      <c r="E40" s="21">
        <v>0</v>
      </c>
      <c r="F40" s="21">
        <v>0</v>
      </c>
      <c r="G40" s="21">
        <v>15.398600000000039</v>
      </c>
      <c r="H40" s="21">
        <v>5.0112357741899096</v>
      </c>
      <c r="I40" s="21">
        <v>75.304466732128191</v>
      </c>
      <c r="J40" s="21">
        <v>9.4265262791705055E-3</v>
      </c>
      <c r="K40" s="21">
        <v>208.32402475194829</v>
      </c>
      <c r="L40" s="21">
        <v>326.03832725826641</v>
      </c>
    </row>
    <row r="41" spans="1:12" x14ac:dyDescent="0.35">
      <c r="A41">
        <v>2044</v>
      </c>
      <c r="B41" s="21">
        <v>22</v>
      </c>
      <c r="C41" s="21">
        <v>0</v>
      </c>
      <c r="D41" s="21">
        <v>0</v>
      </c>
      <c r="E41" s="21">
        <v>0</v>
      </c>
      <c r="F41" s="21">
        <v>0</v>
      </c>
      <c r="G41" s="21">
        <v>15.332300000000039</v>
      </c>
      <c r="H41" s="21">
        <v>5.0248163589438128</v>
      </c>
      <c r="I41" s="21">
        <v>75.282057279912436</v>
      </c>
      <c r="J41" s="21">
        <v>9.4263620974417723E-3</v>
      </c>
      <c r="K41" s="21">
        <v>206.21212046102599</v>
      </c>
      <c r="L41" s="21">
        <v>323.85129409988218</v>
      </c>
    </row>
    <row r="42" spans="1:12" x14ac:dyDescent="0.35">
      <c r="A42">
        <v>2045</v>
      </c>
      <c r="B42" s="21">
        <v>22</v>
      </c>
      <c r="C42" s="21">
        <v>0</v>
      </c>
      <c r="D42" s="21">
        <v>0</v>
      </c>
      <c r="E42" s="21">
        <v>0</v>
      </c>
      <c r="F42" s="21">
        <v>0</v>
      </c>
      <c r="G42" s="21">
        <v>15.26600000000003</v>
      </c>
      <c r="H42" s="21">
        <v>5.038396943697717</v>
      </c>
      <c r="I42" s="21">
        <v>75.332883537498176</v>
      </c>
      <c r="J42" s="21">
        <v>9.4261991152151964E-3</v>
      </c>
      <c r="K42" s="21">
        <v>203.83608805624041</v>
      </c>
      <c r="L42" s="21">
        <v>321.47336853743639</v>
      </c>
    </row>
    <row r="43" spans="1:12" x14ac:dyDescent="0.35">
      <c r="A43">
        <v>2046</v>
      </c>
      <c r="B43" s="21">
        <v>22</v>
      </c>
      <c r="C43" s="21">
        <v>0</v>
      </c>
      <c r="D43" s="21">
        <v>0</v>
      </c>
      <c r="E43" s="21">
        <v>0</v>
      </c>
      <c r="F43" s="21">
        <v>0</v>
      </c>
      <c r="G43" s="21">
        <v>15.199700000000041</v>
      </c>
      <c r="H43" s="21">
        <v>5.0519775284516202</v>
      </c>
      <c r="I43" s="21">
        <v>75.498456990164669</v>
      </c>
      <c r="J43" s="21">
        <v>9.4260367566716807E-3</v>
      </c>
      <c r="K43" s="21">
        <v>201.2876291789425</v>
      </c>
      <c r="L43" s="21">
        <v>319.03776369755877</v>
      </c>
    </row>
    <row r="44" spans="1:12" x14ac:dyDescent="0.35">
      <c r="A44">
        <v>2047</v>
      </c>
      <c r="B44" s="21">
        <v>22</v>
      </c>
      <c r="C44" s="21">
        <v>0</v>
      </c>
      <c r="D44" s="21">
        <v>0</v>
      </c>
      <c r="E44" s="21">
        <v>0</v>
      </c>
      <c r="F44" s="21">
        <v>0</v>
      </c>
      <c r="G44" s="21">
        <v>15.13340000000003</v>
      </c>
      <c r="H44" s="21">
        <v>5.0655581132055172</v>
      </c>
      <c r="I44" s="21">
        <v>75.906417017851666</v>
      </c>
      <c r="J44" s="21">
        <v>9.4258752091657787E-3</v>
      </c>
      <c r="K44" s="21">
        <v>198.1541071977764</v>
      </c>
      <c r="L44" s="21">
        <v>316.25948232883371</v>
      </c>
    </row>
    <row r="45" spans="1:12" x14ac:dyDescent="0.35">
      <c r="A45">
        <v>2048</v>
      </c>
      <c r="B45" s="21">
        <v>22</v>
      </c>
      <c r="C45" s="21">
        <v>0</v>
      </c>
      <c r="D45" s="21">
        <v>0</v>
      </c>
      <c r="E45" s="21">
        <v>0</v>
      </c>
      <c r="F45" s="21">
        <v>0</v>
      </c>
      <c r="G45" s="21">
        <v>15.067100000000041</v>
      </c>
      <c r="H45" s="21">
        <v>5.0791386979594204</v>
      </c>
      <c r="I45" s="21">
        <v>76.237091434734324</v>
      </c>
      <c r="J45" s="21">
        <v>9.4257142822597711E-3</v>
      </c>
      <c r="K45" s="21">
        <v>194.7468976917784</v>
      </c>
      <c r="L45" s="21">
        <v>313.13022782447229</v>
      </c>
    </row>
    <row r="46" spans="1:12" x14ac:dyDescent="0.35">
      <c r="A46">
        <v>2049</v>
      </c>
      <c r="B46" s="21">
        <v>22</v>
      </c>
      <c r="C46" s="21">
        <v>0</v>
      </c>
      <c r="D46" s="21">
        <v>0</v>
      </c>
      <c r="E46" s="21">
        <v>0</v>
      </c>
      <c r="F46" s="21">
        <v>0</v>
      </c>
      <c r="G46" s="21">
        <v>15.000800000000041</v>
      </c>
      <c r="H46" s="21">
        <v>5.0927192827133254</v>
      </c>
      <c r="I46" s="21">
        <v>76.80421257183329</v>
      </c>
      <c r="J46" s="21">
        <v>9.4255545335544116E-3</v>
      </c>
      <c r="K46" s="21">
        <v>191.2016134771246</v>
      </c>
      <c r="L46" s="21">
        <v>310.09934533167132</v>
      </c>
    </row>
    <row r="47" spans="1:12" x14ac:dyDescent="0.35">
      <c r="A47">
        <v>2050</v>
      </c>
      <c r="B47" s="21">
        <v>22</v>
      </c>
      <c r="C47" s="21">
        <v>0</v>
      </c>
      <c r="D47" s="21">
        <v>0</v>
      </c>
      <c r="E47" s="21">
        <v>0</v>
      </c>
      <c r="F47" s="21">
        <v>0</v>
      </c>
      <c r="G47" s="21">
        <v>14.934500000000041</v>
      </c>
      <c r="H47" s="21">
        <v>5.1062998674672269</v>
      </c>
      <c r="I47" s="21">
        <v>77.303430368784504</v>
      </c>
      <c r="J47" s="21">
        <v>9.4253953986109008E-3</v>
      </c>
      <c r="K47" s="21">
        <v>187.7043786966216</v>
      </c>
      <c r="L47" s="21">
        <v>307.04860893287338</v>
      </c>
    </row>
  </sheetData>
  <hyperlinks>
    <hyperlink ref="A3" location="'Table of Contents'!A1" display="Table of Contents" xr:uid="{8DA299DF-574F-4774-B0F8-DAC4CBD26351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52"/>
  <sheetViews>
    <sheetView workbookViewId="0">
      <selection activeCell="B52" sqref="B52"/>
    </sheetView>
  </sheetViews>
  <sheetFormatPr defaultRowHeight="14.5" x14ac:dyDescent="0.35"/>
  <sheetData>
    <row r="1" spans="1:6" x14ac:dyDescent="0.35">
      <c r="A1" s="14" t="s">
        <v>222</v>
      </c>
    </row>
    <row r="2" spans="1:6" x14ac:dyDescent="0.35">
      <c r="A2" t="s">
        <v>241</v>
      </c>
    </row>
    <row r="3" spans="1:6" x14ac:dyDescent="0.35">
      <c r="A3" s="29" t="s">
        <v>260</v>
      </c>
    </row>
    <row r="6" spans="1:6" s="1" customFormat="1" x14ac:dyDescent="0.35"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</row>
    <row r="7" spans="1:6" x14ac:dyDescent="0.35">
      <c r="A7">
        <v>2005</v>
      </c>
      <c r="B7" s="21">
        <v>0</v>
      </c>
      <c r="C7" s="21">
        <v>122.1185801</v>
      </c>
      <c r="D7" s="21">
        <v>245.6923243</v>
      </c>
      <c r="E7" s="21">
        <v>150.51371159999999</v>
      </c>
      <c r="F7" s="21">
        <v>0.97894570000000003</v>
      </c>
    </row>
    <row r="8" spans="1:6" x14ac:dyDescent="0.35">
      <c r="A8">
        <v>2006</v>
      </c>
      <c r="B8" s="21">
        <v>0</v>
      </c>
      <c r="C8" s="21">
        <v>119.6410367</v>
      </c>
      <c r="D8" s="21">
        <v>246.151895</v>
      </c>
      <c r="E8" s="21">
        <v>146.98595040000001</v>
      </c>
      <c r="F8" s="21">
        <v>0.96841969999999999</v>
      </c>
    </row>
    <row r="9" spans="1:6" x14ac:dyDescent="0.35">
      <c r="A9">
        <v>2007</v>
      </c>
      <c r="B9" s="21">
        <v>0</v>
      </c>
      <c r="C9" s="21">
        <v>122.1821793</v>
      </c>
      <c r="D9" s="21">
        <v>242.7511106</v>
      </c>
      <c r="E9" s="21">
        <v>154.48891090000001</v>
      </c>
      <c r="F9" s="21">
        <v>0.90775669999999997</v>
      </c>
    </row>
    <row r="10" spans="1:6" x14ac:dyDescent="0.35">
      <c r="A10">
        <v>2008</v>
      </c>
      <c r="B10" s="21">
        <v>0</v>
      </c>
      <c r="C10" s="21">
        <v>126.3222767</v>
      </c>
      <c r="D10" s="21">
        <v>238.0268202</v>
      </c>
      <c r="E10" s="21">
        <v>156.07274150000001</v>
      </c>
      <c r="F10" s="21">
        <v>1.0459797</v>
      </c>
    </row>
    <row r="11" spans="1:6" x14ac:dyDescent="0.35">
      <c r="A11">
        <v>2009</v>
      </c>
      <c r="B11" s="21">
        <v>0</v>
      </c>
      <c r="C11" s="21">
        <v>123.5152695</v>
      </c>
      <c r="D11" s="21">
        <v>220.450727</v>
      </c>
      <c r="E11" s="21">
        <v>160.0783831</v>
      </c>
      <c r="F11" s="21">
        <v>0.94902969999999998</v>
      </c>
    </row>
    <row r="12" spans="1:6" x14ac:dyDescent="0.35">
      <c r="A12">
        <v>2010</v>
      </c>
      <c r="B12" s="21">
        <v>0</v>
      </c>
      <c r="C12" s="21">
        <v>126.2529713</v>
      </c>
      <c r="D12" s="21">
        <v>223.22153030000001</v>
      </c>
      <c r="E12" s="21">
        <v>158.99719669999999</v>
      </c>
      <c r="F12" s="21">
        <v>0.99473469999999997</v>
      </c>
    </row>
    <row r="13" spans="1:6" x14ac:dyDescent="0.35">
      <c r="A13">
        <v>2011</v>
      </c>
      <c r="B13" s="21">
        <v>0</v>
      </c>
      <c r="C13" s="21">
        <v>130.4337323</v>
      </c>
      <c r="D13" s="21">
        <v>225.23230100000001</v>
      </c>
      <c r="E13" s="21">
        <v>163.7032605</v>
      </c>
      <c r="F13" s="21">
        <v>1.0291104</v>
      </c>
    </row>
    <row r="14" spans="1:6" x14ac:dyDescent="0.35">
      <c r="A14">
        <v>2012</v>
      </c>
      <c r="B14" s="21">
        <v>0</v>
      </c>
      <c r="C14" s="21">
        <v>128.64816260000001</v>
      </c>
      <c r="D14" s="21">
        <v>222.50836609999999</v>
      </c>
      <c r="E14" s="21">
        <v>163.282636</v>
      </c>
      <c r="F14" s="21">
        <v>1.0199971000000001</v>
      </c>
    </row>
    <row r="15" spans="1:6" x14ac:dyDescent="0.35">
      <c r="A15">
        <v>2013</v>
      </c>
      <c r="B15" s="21">
        <v>0</v>
      </c>
      <c r="C15" s="21">
        <v>134.15434089999999</v>
      </c>
      <c r="D15" s="21">
        <v>222.67747460000001</v>
      </c>
      <c r="E15" s="21">
        <v>169.372758</v>
      </c>
      <c r="F15" s="21">
        <v>1.1305478</v>
      </c>
    </row>
    <row r="16" spans="1:6" x14ac:dyDescent="0.35">
      <c r="A16">
        <v>2014</v>
      </c>
      <c r="B16" s="21">
        <v>0</v>
      </c>
      <c r="C16" s="21">
        <v>138.7898251</v>
      </c>
      <c r="D16" s="21">
        <v>222.46784099999999</v>
      </c>
      <c r="E16" s="21">
        <v>173.89819009999999</v>
      </c>
      <c r="F16" s="21">
        <v>1.2419294999999999</v>
      </c>
    </row>
    <row r="17" spans="1:6" x14ac:dyDescent="0.35">
      <c r="A17">
        <v>2015</v>
      </c>
      <c r="B17" s="21">
        <v>0</v>
      </c>
      <c r="C17" s="21">
        <v>139.1078488</v>
      </c>
      <c r="D17" s="21">
        <v>224.34637190000001</v>
      </c>
      <c r="E17" s="21">
        <v>170.02102110000001</v>
      </c>
      <c r="F17" s="21">
        <v>1.2147835</v>
      </c>
    </row>
    <row r="18" spans="1:6" x14ac:dyDescent="0.35">
      <c r="A18">
        <v>2016</v>
      </c>
      <c r="B18" s="21">
        <v>0</v>
      </c>
      <c r="C18" s="21">
        <v>137.73678190000001</v>
      </c>
      <c r="D18" s="21">
        <v>230.68656949999999</v>
      </c>
      <c r="E18" s="21">
        <v>165.643507</v>
      </c>
      <c r="F18" s="21">
        <v>1.2147835</v>
      </c>
    </row>
    <row r="19" spans="1:6" x14ac:dyDescent="0.35">
      <c r="A19">
        <v>2017</v>
      </c>
      <c r="B19" s="21">
        <v>0</v>
      </c>
      <c r="C19" s="21">
        <v>145.448545</v>
      </c>
      <c r="D19" s="21">
        <v>228.4796274</v>
      </c>
      <c r="E19" s="21">
        <v>167.13736800000001</v>
      </c>
      <c r="F19" s="21">
        <v>1.2175811999999999</v>
      </c>
    </row>
    <row r="20" spans="1:6" x14ac:dyDescent="0.35">
      <c r="A20">
        <v>2018</v>
      </c>
      <c r="B20" s="21">
        <v>0</v>
      </c>
      <c r="C20" s="21">
        <v>150.8427599</v>
      </c>
      <c r="D20" s="21">
        <v>234.97234119999999</v>
      </c>
      <c r="E20" s="21">
        <v>171.84185289999999</v>
      </c>
      <c r="F20" s="21">
        <v>1.2214315</v>
      </c>
    </row>
    <row r="21" spans="1:6" x14ac:dyDescent="0.35">
      <c r="A21">
        <v>2019</v>
      </c>
      <c r="B21" s="21">
        <v>0</v>
      </c>
      <c r="C21" s="21">
        <v>149.99799300000001</v>
      </c>
      <c r="D21" s="21">
        <v>238.65547169999999</v>
      </c>
      <c r="E21" s="21">
        <v>170.99459300000001</v>
      </c>
      <c r="F21" s="21">
        <v>1.2284672999999999</v>
      </c>
    </row>
    <row r="22" spans="1:6" x14ac:dyDescent="0.35">
      <c r="A22">
        <v>2020</v>
      </c>
      <c r="B22" s="21">
        <v>0</v>
      </c>
      <c r="C22" s="21">
        <v>139.26377210000001</v>
      </c>
      <c r="D22" s="21">
        <v>224.03133980000001</v>
      </c>
      <c r="E22" s="21">
        <v>180.011774</v>
      </c>
      <c r="F22" s="21">
        <v>0.94481930000000003</v>
      </c>
    </row>
    <row r="23" spans="1:6" x14ac:dyDescent="0.35">
      <c r="A23">
        <v>2021</v>
      </c>
      <c r="B23" s="21">
        <v>1.047694768456245E-2</v>
      </c>
      <c r="C23" s="21">
        <v>138.57847409999999</v>
      </c>
      <c r="D23" s="21">
        <v>233.732877</v>
      </c>
      <c r="E23" s="21">
        <v>179.07119280000001</v>
      </c>
      <c r="F23" s="21">
        <v>1.4564106000000001</v>
      </c>
    </row>
    <row r="24" spans="1:6" x14ac:dyDescent="0.35">
      <c r="A24">
        <v>2022</v>
      </c>
      <c r="B24" s="21">
        <v>3.6044034872354087E-2</v>
      </c>
      <c r="C24" s="21">
        <v>149.5606377</v>
      </c>
      <c r="D24" s="21">
        <v>236.8600131</v>
      </c>
      <c r="E24" s="21">
        <v>178.76726840000001</v>
      </c>
      <c r="F24" s="21">
        <v>2.2872998</v>
      </c>
    </row>
    <row r="25" spans="1:6" x14ac:dyDescent="0.35">
      <c r="A25">
        <v>2023</v>
      </c>
      <c r="B25" s="21">
        <v>6.2389250800643739E-2</v>
      </c>
      <c r="C25" s="21">
        <v>152.22346640000001</v>
      </c>
      <c r="D25" s="21">
        <v>239.2150671</v>
      </c>
      <c r="E25" s="21">
        <v>182.0665046</v>
      </c>
      <c r="F25" s="21">
        <v>3.1559164000000002</v>
      </c>
    </row>
    <row r="26" spans="1:6" x14ac:dyDescent="0.35">
      <c r="A26">
        <v>2024</v>
      </c>
      <c r="B26" s="21">
        <v>0.22059949793118491</v>
      </c>
      <c r="C26" s="21">
        <v>154.76768369999999</v>
      </c>
      <c r="D26" s="21">
        <v>241.494417</v>
      </c>
      <c r="E26" s="21">
        <v>185.3762668</v>
      </c>
      <c r="F26" s="21">
        <v>4.3029180000000009</v>
      </c>
    </row>
    <row r="27" spans="1:6" x14ac:dyDescent="0.35">
      <c r="A27">
        <v>2025</v>
      </c>
      <c r="B27" s="21">
        <v>0.12883588717674141</v>
      </c>
      <c r="C27" s="21">
        <v>156.44508490000001</v>
      </c>
      <c r="D27" s="21">
        <v>243.8497203</v>
      </c>
      <c r="E27" s="21">
        <v>188.99432999999999</v>
      </c>
      <c r="F27" s="21">
        <v>5.9354452000000002</v>
      </c>
    </row>
    <row r="28" spans="1:6" x14ac:dyDescent="0.35">
      <c r="A28">
        <v>2026</v>
      </c>
      <c r="B28" s="21">
        <v>0.17004892011097511</v>
      </c>
      <c r="C28" s="21">
        <v>157.39694</v>
      </c>
      <c r="D28" s="21">
        <v>249.18651310000001</v>
      </c>
      <c r="E28" s="21">
        <v>192.3727605</v>
      </c>
      <c r="F28" s="21">
        <v>8.1508912000000002</v>
      </c>
    </row>
    <row r="29" spans="1:6" x14ac:dyDescent="0.35">
      <c r="A29">
        <v>2027</v>
      </c>
      <c r="B29" s="21">
        <v>0.21459679050448599</v>
      </c>
      <c r="C29" s="21">
        <v>157.50261549999999</v>
      </c>
      <c r="D29" s="21">
        <v>252.0610806</v>
      </c>
      <c r="E29" s="21">
        <v>194.8143216</v>
      </c>
      <c r="F29" s="21">
        <v>10.711839299999999</v>
      </c>
    </row>
    <row r="30" spans="1:6" x14ac:dyDescent="0.35">
      <c r="A30">
        <v>2028</v>
      </c>
      <c r="B30" s="21">
        <v>0.2825441037372583</v>
      </c>
      <c r="C30" s="21">
        <v>157.65621200000001</v>
      </c>
      <c r="D30" s="21">
        <v>255.53834470000001</v>
      </c>
      <c r="E30" s="21">
        <v>197.5793079</v>
      </c>
      <c r="F30" s="21">
        <v>13.732108800000001</v>
      </c>
    </row>
    <row r="31" spans="1:6" x14ac:dyDescent="0.35">
      <c r="A31">
        <v>2029</v>
      </c>
      <c r="B31" s="21">
        <v>0.4936393149095033</v>
      </c>
      <c r="C31" s="21">
        <v>158.1377765</v>
      </c>
      <c r="D31" s="21">
        <v>259.0303452</v>
      </c>
      <c r="E31" s="21">
        <v>200.44296159999999</v>
      </c>
      <c r="F31" s="21">
        <v>17.052784800000001</v>
      </c>
    </row>
    <row r="32" spans="1:6" x14ac:dyDescent="0.35">
      <c r="A32">
        <v>2030</v>
      </c>
      <c r="B32" s="21">
        <v>0.61889025181752166</v>
      </c>
      <c r="C32" s="21">
        <v>157.5474064</v>
      </c>
      <c r="D32" s="21">
        <v>260.00566220000002</v>
      </c>
      <c r="E32" s="21">
        <v>201.58170860000001</v>
      </c>
      <c r="F32" s="21">
        <v>20.2294485</v>
      </c>
    </row>
    <row r="33" spans="1:6" x14ac:dyDescent="0.35">
      <c r="A33">
        <v>2031</v>
      </c>
      <c r="B33" s="21">
        <v>0.89640430905370361</v>
      </c>
      <c r="C33" s="21">
        <v>157.83371360000001</v>
      </c>
      <c r="D33" s="21">
        <v>264.0259294</v>
      </c>
      <c r="E33" s="21">
        <v>203.80601859999999</v>
      </c>
      <c r="F33" s="21">
        <v>24.406885500000001</v>
      </c>
    </row>
    <row r="34" spans="1:6" x14ac:dyDescent="0.35">
      <c r="A34">
        <v>2032</v>
      </c>
      <c r="B34" s="21">
        <v>1.330238872193503</v>
      </c>
      <c r="C34" s="21">
        <v>156.56591230000001</v>
      </c>
      <c r="D34" s="21">
        <v>264.6924191</v>
      </c>
      <c r="E34" s="21">
        <v>204.41450449999999</v>
      </c>
      <c r="F34" s="21">
        <v>28.4859598</v>
      </c>
    </row>
    <row r="35" spans="1:6" x14ac:dyDescent="0.35">
      <c r="A35">
        <v>2033</v>
      </c>
      <c r="B35" s="21">
        <v>1.9586612010821249</v>
      </c>
      <c r="C35" s="21">
        <v>155.5844736</v>
      </c>
      <c r="D35" s="21">
        <v>264.95277140000002</v>
      </c>
      <c r="E35" s="21">
        <v>205.525136</v>
      </c>
      <c r="F35" s="21">
        <v>32.902614</v>
      </c>
    </row>
    <row r="36" spans="1:6" x14ac:dyDescent="0.35">
      <c r="A36">
        <v>2034</v>
      </c>
      <c r="B36" s="21">
        <v>2.7510463717185418</v>
      </c>
      <c r="C36" s="21">
        <v>153.30567769999999</v>
      </c>
      <c r="D36" s="21">
        <v>262.59134640000002</v>
      </c>
      <c r="E36" s="21">
        <v>205.42508359999999</v>
      </c>
      <c r="F36" s="21">
        <v>37.03700520000001</v>
      </c>
    </row>
    <row r="37" spans="1:6" x14ac:dyDescent="0.35">
      <c r="A37">
        <v>2035</v>
      </c>
      <c r="B37" s="21">
        <v>5.4252247400007452</v>
      </c>
      <c r="C37" s="21">
        <v>151.52179770000001</v>
      </c>
      <c r="D37" s="21">
        <v>262.34600749999998</v>
      </c>
      <c r="E37" s="21">
        <v>205.78260750000001</v>
      </c>
      <c r="F37" s="21">
        <v>41.547340800000001</v>
      </c>
    </row>
    <row r="38" spans="1:6" x14ac:dyDescent="0.35">
      <c r="A38">
        <v>2036</v>
      </c>
      <c r="B38" s="21">
        <v>7.6089318889597592</v>
      </c>
      <c r="C38" s="21">
        <v>149.58778369999999</v>
      </c>
      <c r="D38" s="21">
        <v>261.08416169999998</v>
      </c>
      <c r="E38" s="21">
        <v>206.1258105</v>
      </c>
      <c r="F38" s="21">
        <v>45.635750000000002</v>
      </c>
    </row>
    <row r="39" spans="1:6" x14ac:dyDescent="0.35">
      <c r="A39">
        <v>2037</v>
      </c>
      <c r="B39" s="21">
        <v>9.870952137587464</v>
      </c>
      <c r="C39" s="21">
        <v>147.76958339999999</v>
      </c>
      <c r="D39" s="21">
        <v>262.88009119999998</v>
      </c>
      <c r="E39" s="21">
        <v>206.82421059999999</v>
      </c>
      <c r="F39" s="21">
        <v>49.437741199999998</v>
      </c>
    </row>
    <row r="40" spans="1:6" x14ac:dyDescent="0.35">
      <c r="A40">
        <v>2038</v>
      </c>
      <c r="B40" s="21">
        <v>12.73899572350231</v>
      </c>
      <c r="C40" s="21">
        <v>145.89736809999999</v>
      </c>
      <c r="D40" s="21">
        <v>265.69574080000001</v>
      </c>
      <c r="E40" s="21">
        <v>207.49092189999999</v>
      </c>
      <c r="F40" s="21">
        <v>53.066385800000013</v>
      </c>
    </row>
    <row r="41" spans="1:6" x14ac:dyDescent="0.35">
      <c r="A41">
        <v>2039</v>
      </c>
      <c r="B41" s="21">
        <v>15.810408813808751</v>
      </c>
      <c r="C41" s="21">
        <v>144.09260230000001</v>
      </c>
      <c r="D41" s="21">
        <v>268.43732060000002</v>
      </c>
      <c r="E41" s="21">
        <v>208.1567191</v>
      </c>
      <c r="F41" s="21">
        <v>56.682897800000013</v>
      </c>
    </row>
    <row r="42" spans="1:6" x14ac:dyDescent="0.35">
      <c r="A42">
        <v>2040</v>
      </c>
      <c r="B42" s="21">
        <v>19.796039803263859</v>
      </c>
      <c r="C42" s="21">
        <v>142.1538793</v>
      </c>
      <c r="D42" s="21">
        <v>269.45640359999999</v>
      </c>
      <c r="E42" s="21">
        <v>208.77359809999999</v>
      </c>
      <c r="F42" s="21">
        <v>60.195396299999999</v>
      </c>
    </row>
    <row r="43" spans="1:6" x14ac:dyDescent="0.35">
      <c r="A43">
        <v>2041</v>
      </c>
      <c r="B43" s="21">
        <v>25.789270733515981</v>
      </c>
      <c r="C43" s="21">
        <v>140.40157730000001</v>
      </c>
      <c r="D43" s="21">
        <v>269.14519410000003</v>
      </c>
      <c r="E43" s="21">
        <v>209.64781009999999</v>
      </c>
      <c r="F43" s="21">
        <v>63.6445449</v>
      </c>
    </row>
    <row r="44" spans="1:6" x14ac:dyDescent="0.35">
      <c r="A44">
        <v>2042</v>
      </c>
      <c r="B44" s="21">
        <v>32.918569624895198</v>
      </c>
      <c r="C44" s="21">
        <v>138.59099449999999</v>
      </c>
      <c r="D44" s="21">
        <v>267.1908206</v>
      </c>
      <c r="E44" s="21">
        <v>210.44365880000001</v>
      </c>
      <c r="F44" s="21">
        <v>66.825197399999993</v>
      </c>
    </row>
    <row r="45" spans="1:6" x14ac:dyDescent="0.35">
      <c r="A45">
        <v>2043</v>
      </c>
      <c r="B45" s="21">
        <v>41.287372019263429</v>
      </c>
      <c r="C45" s="21">
        <v>137.41543419999999</v>
      </c>
      <c r="D45" s="21">
        <v>268.85132479999999</v>
      </c>
      <c r="E45" s="21">
        <v>211.8493507</v>
      </c>
      <c r="F45" s="21">
        <v>70.127425200000005</v>
      </c>
    </row>
    <row r="46" spans="1:6" x14ac:dyDescent="0.35">
      <c r="A46">
        <v>2044</v>
      </c>
      <c r="B46" s="21">
        <v>49.182905397535897</v>
      </c>
      <c r="C46" s="21">
        <v>136.16602570000001</v>
      </c>
      <c r="D46" s="21">
        <v>270.2955197</v>
      </c>
      <c r="E46" s="21">
        <v>213.10410529999999</v>
      </c>
      <c r="F46" s="21">
        <v>73.307551399999994</v>
      </c>
    </row>
    <row r="47" spans="1:6" x14ac:dyDescent="0.35">
      <c r="A47">
        <v>2045</v>
      </c>
      <c r="B47" s="21">
        <v>56.013180530066599</v>
      </c>
      <c r="C47" s="21">
        <v>135.32707579999999</v>
      </c>
      <c r="D47" s="21">
        <v>271.8018457</v>
      </c>
      <c r="E47" s="21">
        <v>214.7123119</v>
      </c>
      <c r="F47" s="21">
        <v>76.606593700000019</v>
      </c>
    </row>
    <row r="48" spans="1:6" x14ac:dyDescent="0.35">
      <c r="A48">
        <v>2046</v>
      </c>
      <c r="B48" s="21">
        <v>61.547648987170817</v>
      </c>
      <c r="C48" s="21">
        <v>134.68318930000001</v>
      </c>
      <c r="D48" s="21">
        <v>273.33415430000002</v>
      </c>
      <c r="E48" s="21">
        <v>216.43602749999999</v>
      </c>
      <c r="F48" s="21">
        <v>79.919569100000004</v>
      </c>
    </row>
    <row r="49" spans="1:6" x14ac:dyDescent="0.35">
      <c r="A49">
        <v>2047</v>
      </c>
      <c r="B49" s="21">
        <v>64.912944628576057</v>
      </c>
      <c r="C49" s="21">
        <v>134.2845863</v>
      </c>
      <c r="D49" s="21">
        <v>275.16952859999998</v>
      </c>
      <c r="E49" s="21">
        <v>218.21367499999999</v>
      </c>
      <c r="F49" s="21">
        <v>83.250826500000016</v>
      </c>
    </row>
    <row r="50" spans="1:6" x14ac:dyDescent="0.35">
      <c r="A50">
        <v>2048</v>
      </c>
      <c r="B50" s="21">
        <v>67.213537830482736</v>
      </c>
      <c r="C50" s="21">
        <v>133.7293675</v>
      </c>
      <c r="D50" s="21">
        <v>276.1252063</v>
      </c>
      <c r="E50" s="21">
        <v>219.79243650000001</v>
      </c>
      <c r="F50" s="21">
        <v>86.445439800000003</v>
      </c>
    </row>
    <row r="51" spans="1:6" x14ac:dyDescent="0.35">
      <c r="A51">
        <v>2049</v>
      </c>
      <c r="B51" s="21">
        <v>68.839132140319578</v>
      </c>
      <c r="C51" s="21">
        <v>133.69682</v>
      </c>
      <c r="D51" s="21">
        <v>277.90551299999998</v>
      </c>
      <c r="E51" s="21">
        <v>221.57980670000001</v>
      </c>
      <c r="F51" s="21">
        <v>89.752930600000013</v>
      </c>
    </row>
    <row r="52" spans="1:6" x14ac:dyDescent="0.35">
      <c r="A52">
        <v>2050</v>
      </c>
      <c r="B52" s="21">
        <v>70.136300541041905</v>
      </c>
      <c r="C52" s="21">
        <v>133.75418669999999</v>
      </c>
      <c r="D52" s="21">
        <v>279.32818500000002</v>
      </c>
      <c r="E52" s="21">
        <v>223.3011678</v>
      </c>
      <c r="F52" s="21">
        <v>93.041419199999993</v>
      </c>
    </row>
  </sheetData>
  <hyperlinks>
    <hyperlink ref="A3" location="'Table of Contents'!A1" display="Table of Contents" xr:uid="{BA3815F1-01B4-40CF-A32F-F653EF7A66D5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11"/>
  <sheetViews>
    <sheetView workbookViewId="0">
      <selection activeCell="A3" sqref="A3"/>
    </sheetView>
  </sheetViews>
  <sheetFormatPr defaultRowHeight="14.5" x14ac:dyDescent="0.35"/>
  <cols>
    <col min="2" max="2" width="14.1796875" bestFit="1" customWidth="1"/>
    <col min="3" max="3" width="12" bestFit="1" customWidth="1"/>
  </cols>
  <sheetData>
    <row r="1" spans="1:5" x14ac:dyDescent="0.35">
      <c r="A1" s="14" t="s">
        <v>223</v>
      </c>
    </row>
    <row r="2" spans="1:5" x14ac:dyDescent="0.35">
      <c r="A2" t="s">
        <v>243</v>
      </c>
    </row>
    <row r="3" spans="1:5" x14ac:dyDescent="0.35">
      <c r="A3" s="29" t="s">
        <v>260</v>
      </c>
    </row>
    <row r="6" spans="1:5" s="1" customFormat="1" x14ac:dyDescent="0.35">
      <c r="B6" s="1">
        <v>2020</v>
      </c>
      <c r="C6" s="1">
        <v>2030</v>
      </c>
      <c r="D6" s="1">
        <v>2040</v>
      </c>
      <c r="E6" s="1">
        <v>2050</v>
      </c>
    </row>
    <row r="7" spans="1:5" x14ac:dyDescent="0.35">
      <c r="A7" t="s">
        <v>6</v>
      </c>
      <c r="B7" s="5">
        <v>0.41208439834854771</v>
      </c>
      <c r="C7" s="5">
        <v>0.47661453710460538</v>
      </c>
      <c r="D7" s="5">
        <v>0.54760895285385502</v>
      </c>
      <c r="E7" s="5">
        <v>0.63667138546658286</v>
      </c>
    </row>
    <row r="8" spans="1:5" x14ac:dyDescent="0.35">
      <c r="A8" t="s">
        <v>4</v>
      </c>
      <c r="B8" s="5">
        <v>0.36421313609869538</v>
      </c>
      <c r="C8" s="5">
        <v>0.41958044225311347</v>
      </c>
      <c r="D8" s="5">
        <v>0.44262495579191308</v>
      </c>
      <c r="E8" s="5">
        <v>0.52641390319958525</v>
      </c>
    </row>
    <row r="9" spans="1:5" x14ac:dyDescent="0.35">
      <c r="A9" t="s">
        <v>5</v>
      </c>
      <c r="B9" s="5">
        <v>0.13506602321249961</v>
      </c>
      <c r="C9" s="5">
        <v>0.15448638900283579</v>
      </c>
      <c r="D9" s="5">
        <v>0.17912640928493989</v>
      </c>
      <c r="E9" s="5">
        <v>0.20767581753357661</v>
      </c>
    </row>
    <row r="10" spans="1:5" x14ac:dyDescent="0.35">
      <c r="A10" t="s">
        <v>7</v>
      </c>
      <c r="B10" s="5">
        <v>1.464935246546468E-3</v>
      </c>
      <c r="C10" s="5">
        <v>2.701327459791536E-2</v>
      </c>
      <c r="D10" s="5">
        <v>9.634352762828452E-2</v>
      </c>
      <c r="E10" s="5">
        <v>0.18514007970201099</v>
      </c>
    </row>
    <row r="11" spans="1:5" x14ac:dyDescent="0.35">
      <c r="A11" t="s">
        <v>99</v>
      </c>
      <c r="B11" s="5">
        <v>0.1742769170202669</v>
      </c>
      <c r="C11" s="5">
        <v>0.19692735161367231</v>
      </c>
      <c r="D11" s="5">
        <v>0.23845641570818901</v>
      </c>
      <c r="E11" s="5">
        <v>0.29147184087258338</v>
      </c>
    </row>
  </sheetData>
  <hyperlinks>
    <hyperlink ref="A3" location="'Table of Contents'!A1" display="Table of Contents" xr:uid="{75F51A69-3156-40B1-AB65-7E8640BD9A4B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2"/>
  <sheetViews>
    <sheetView workbookViewId="0">
      <selection activeCell="A3" sqref="A3"/>
    </sheetView>
  </sheetViews>
  <sheetFormatPr defaultRowHeight="14.5" x14ac:dyDescent="0.35"/>
  <sheetData>
    <row r="1" spans="1:10" x14ac:dyDescent="0.35">
      <c r="A1" s="14" t="s">
        <v>224</v>
      </c>
    </row>
    <row r="2" spans="1:10" x14ac:dyDescent="0.35">
      <c r="A2" t="s">
        <v>242</v>
      </c>
    </row>
    <row r="3" spans="1:10" x14ac:dyDescent="0.35">
      <c r="A3" s="29" t="s">
        <v>260</v>
      </c>
    </row>
    <row r="6" spans="1:10" s="1" customFormat="1" x14ac:dyDescent="0.35">
      <c r="B6" s="27" t="s">
        <v>8</v>
      </c>
      <c r="C6" s="27" t="s">
        <v>9</v>
      </c>
      <c r="D6" s="27" t="s">
        <v>10</v>
      </c>
      <c r="E6" s="27" t="s">
        <v>11</v>
      </c>
      <c r="F6" s="27" t="s">
        <v>12</v>
      </c>
      <c r="G6" s="27" t="s">
        <v>13</v>
      </c>
      <c r="H6" s="27" t="s">
        <v>14</v>
      </c>
      <c r="I6" s="27" t="s">
        <v>15</v>
      </c>
      <c r="J6" s="27" t="s">
        <v>16</v>
      </c>
    </row>
    <row r="7" spans="1:10" x14ac:dyDescent="0.35">
      <c r="A7">
        <v>2005</v>
      </c>
      <c r="B7" s="21">
        <v>1.7355879999999999</v>
      </c>
      <c r="C7" s="21">
        <v>15.647640000000001</v>
      </c>
      <c r="D7" s="21">
        <v>72.877979999999994</v>
      </c>
      <c r="E7" s="21">
        <v>13.561109999999999</v>
      </c>
      <c r="F7" s="21">
        <v>0</v>
      </c>
      <c r="G7" s="21">
        <v>4.7700800000000001</v>
      </c>
      <c r="H7" s="21">
        <v>1.6750000000000001E-2</v>
      </c>
      <c r="I7" s="21">
        <v>12.805</v>
      </c>
      <c r="J7" s="21">
        <v>0.55737000000000003</v>
      </c>
    </row>
    <row r="8" spans="1:10" x14ac:dyDescent="0.35">
      <c r="A8">
        <v>2006</v>
      </c>
      <c r="B8" s="21">
        <v>1.7421880000000001</v>
      </c>
      <c r="C8" s="21">
        <v>15.563639999999999</v>
      </c>
      <c r="D8" s="21">
        <v>72.767979999999994</v>
      </c>
      <c r="E8" s="21">
        <v>13.858779999999999</v>
      </c>
      <c r="F8" s="21">
        <v>0</v>
      </c>
      <c r="G8" s="21">
        <v>4.5194400000000003</v>
      </c>
      <c r="H8" s="21">
        <v>2.0480000000000002E-2</v>
      </c>
      <c r="I8" s="21">
        <v>13.345000000000001</v>
      </c>
      <c r="J8" s="21">
        <v>1.4430400000000001</v>
      </c>
    </row>
    <row r="9" spans="1:10" x14ac:dyDescent="0.35">
      <c r="A9">
        <v>2007</v>
      </c>
      <c r="B9" s="21">
        <v>1.7421880000000001</v>
      </c>
      <c r="C9" s="21">
        <v>15.650639999999999</v>
      </c>
      <c r="D9" s="21">
        <v>73.568979999999996</v>
      </c>
      <c r="E9" s="21">
        <v>13.9549</v>
      </c>
      <c r="F9" s="21">
        <v>0</v>
      </c>
      <c r="G9" s="21">
        <v>4.5244399999999994</v>
      </c>
      <c r="H9" s="21">
        <v>2.5770000000000001E-2</v>
      </c>
      <c r="I9" s="21">
        <v>13.345000000000001</v>
      </c>
      <c r="J9" s="21">
        <v>1.82324</v>
      </c>
    </row>
    <row r="10" spans="1:10" x14ac:dyDescent="0.35">
      <c r="A10">
        <v>2008</v>
      </c>
      <c r="B10" s="21">
        <v>1.666188</v>
      </c>
      <c r="C10" s="21">
        <v>15.471640000000001</v>
      </c>
      <c r="D10" s="21">
        <v>74.471980000000002</v>
      </c>
      <c r="E10" s="21">
        <v>15.7171</v>
      </c>
      <c r="F10" s="21">
        <v>0</v>
      </c>
      <c r="G10" s="21">
        <v>4.5206899999999992</v>
      </c>
      <c r="H10" s="21">
        <v>3.2719999999999999E-2</v>
      </c>
      <c r="I10" s="21">
        <v>13.345000000000001</v>
      </c>
      <c r="J10" s="21">
        <v>2.3211400000000002</v>
      </c>
    </row>
    <row r="11" spans="1:10" x14ac:dyDescent="0.35">
      <c r="A11">
        <v>2009</v>
      </c>
      <c r="B11" s="21">
        <v>1.7352879999999999</v>
      </c>
      <c r="C11" s="21">
        <v>15.528639999999999</v>
      </c>
      <c r="D11" s="21">
        <v>74.753979999999999</v>
      </c>
      <c r="E11" s="21">
        <v>15.82033</v>
      </c>
      <c r="F11" s="21">
        <v>0</v>
      </c>
      <c r="G11" s="21">
        <v>4.4748301000000001</v>
      </c>
      <c r="H11" s="21">
        <v>9.4569999999999987E-2</v>
      </c>
      <c r="I11" s="21">
        <v>13.345000000000001</v>
      </c>
      <c r="J11" s="21">
        <v>3.2401399999999998</v>
      </c>
    </row>
    <row r="12" spans="1:10" x14ac:dyDescent="0.35">
      <c r="A12">
        <v>2010</v>
      </c>
      <c r="B12" s="21">
        <v>1.8002880000000001</v>
      </c>
      <c r="C12" s="21">
        <v>13.779640000000001</v>
      </c>
      <c r="D12" s="21">
        <v>75.148979999999995</v>
      </c>
      <c r="E12" s="21">
        <v>18.944949999999999</v>
      </c>
      <c r="F12" s="21">
        <v>0</v>
      </c>
      <c r="G12" s="21">
        <v>4.6090201000000004</v>
      </c>
      <c r="H12" s="21">
        <v>0.28112999999999999</v>
      </c>
      <c r="I12" s="21">
        <v>13.345000000000001</v>
      </c>
      <c r="J12" s="21">
        <v>3.7461099999999998</v>
      </c>
    </row>
    <row r="13" spans="1:10" x14ac:dyDescent="0.35">
      <c r="A13">
        <v>2011</v>
      </c>
      <c r="B13" s="21">
        <v>1.829785</v>
      </c>
      <c r="C13" s="21">
        <v>13.253640000000001</v>
      </c>
      <c r="D13" s="21">
        <v>75.464839999999995</v>
      </c>
      <c r="E13" s="21">
        <v>19.354649999999999</v>
      </c>
      <c r="F13" s="21">
        <v>0</v>
      </c>
      <c r="G13" s="21">
        <v>3.9162800999999998</v>
      </c>
      <c r="H13" s="21">
        <v>0.4194</v>
      </c>
      <c r="I13" s="21">
        <v>13.345000000000001</v>
      </c>
      <c r="J13" s="21">
        <v>5.1713399999999998</v>
      </c>
    </row>
    <row r="14" spans="1:10" x14ac:dyDescent="0.35">
      <c r="A14">
        <v>2012</v>
      </c>
      <c r="B14" s="21">
        <v>1.8848849999999999</v>
      </c>
      <c r="C14" s="21">
        <v>12.419639999999999</v>
      </c>
      <c r="D14" s="21">
        <v>76.520130000000009</v>
      </c>
      <c r="E14" s="21">
        <v>19.891079999999999</v>
      </c>
      <c r="F14" s="21">
        <v>0</v>
      </c>
      <c r="G14" s="21">
        <v>3.6411500000000001</v>
      </c>
      <c r="H14" s="21">
        <v>0.64748109999999992</v>
      </c>
      <c r="I14" s="21">
        <v>13.345000000000001</v>
      </c>
      <c r="J14" s="21">
        <v>5.8832100000000001</v>
      </c>
    </row>
    <row r="15" spans="1:10" x14ac:dyDescent="0.35">
      <c r="A15">
        <v>2013</v>
      </c>
      <c r="B15" s="21">
        <v>1.913734</v>
      </c>
      <c r="C15" s="21">
        <v>11.44594</v>
      </c>
      <c r="D15" s="21">
        <v>75.991439999999997</v>
      </c>
      <c r="E15" s="21">
        <v>20.065770000000001</v>
      </c>
      <c r="F15" s="21">
        <v>0</v>
      </c>
      <c r="G15" s="21">
        <v>3.6451500000000001</v>
      </c>
      <c r="H15" s="21">
        <v>1.027628</v>
      </c>
      <c r="I15" s="21">
        <v>14.345000000000001</v>
      </c>
      <c r="J15" s="21">
        <v>7.4670100000000001</v>
      </c>
    </row>
    <row r="16" spans="1:10" x14ac:dyDescent="0.35">
      <c r="A16">
        <v>2014</v>
      </c>
      <c r="B16" s="21">
        <v>2.3688280000000002</v>
      </c>
      <c r="C16" s="21">
        <v>9.6416399999999989</v>
      </c>
      <c r="D16" s="21">
        <v>78.564850000000007</v>
      </c>
      <c r="E16" s="21">
        <v>20.153210000000001</v>
      </c>
      <c r="F16" s="21">
        <v>0</v>
      </c>
      <c r="G16" s="21">
        <v>3.6556950000000001</v>
      </c>
      <c r="H16" s="21">
        <v>1.5234780000000001</v>
      </c>
      <c r="I16" s="21">
        <v>14.273</v>
      </c>
      <c r="J16" s="21">
        <v>9.4049889999999987</v>
      </c>
    </row>
    <row r="17" spans="1:10" x14ac:dyDescent="0.35">
      <c r="A17">
        <v>2015</v>
      </c>
      <c r="B17" s="21">
        <v>2.2369279999999998</v>
      </c>
      <c r="C17" s="21">
        <v>9.5174389999999995</v>
      </c>
      <c r="D17" s="21">
        <v>79.677210000000002</v>
      </c>
      <c r="E17" s="21">
        <v>21.931080000000001</v>
      </c>
      <c r="F17" s="21">
        <v>0</v>
      </c>
      <c r="G17" s="21">
        <v>3.5006949999999999</v>
      </c>
      <c r="H17" s="21">
        <v>2.135478</v>
      </c>
      <c r="I17" s="21">
        <v>14.273</v>
      </c>
      <c r="J17" s="21">
        <v>10.945790000000001</v>
      </c>
    </row>
    <row r="18" spans="1:10" x14ac:dyDescent="0.35">
      <c r="A18">
        <v>2016</v>
      </c>
      <c r="B18" s="21">
        <v>2.5154999999999998</v>
      </c>
      <c r="C18" s="21">
        <v>9.5174389999999995</v>
      </c>
      <c r="D18" s="21">
        <v>80.624679999999998</v>
      </c>
      <c r="E18" s="21">
        <v>21.56692</v>
      </c>
      <c r="F18" s="21">
        <v>0</v>
      </c>
      <c r="G18" s="21">
        <v>3.558675</v>
      </c>
      <c r="H18" s="21">
        <v>2.4160569999999999</v>
      </c>
      <c r="I18" s="21">
        <v>14.273</v>
      </c>
      <c r="J18" s="21">
        <v>11.7668</v>
      </c>
    </row>
    <row r="19" spans="1:10" x14ac:dyDescent="0.35">
      <c r="A19">
        <v>2017</v>
      </c>
      <c r="B19" s="21">
        <v>2.4468999999999999</v>
      </c>
      <c r="C19" s="21">
        <v>9.5174389999999995</v>
      </c>
      <c r="D19" s="21">
        <v>80.922479999999993</v>
      </c>
      <c r="E19" s="21">
        <v>22.086919999999999</v>
      </c>
      <c r="F19" s="21">
        <v>0</v>
      </c>
      <c r="G19" s="21">
        <v>3.594525</v>
      </c>
      <c r="H19" s="21">
        <v>2.6144569999999998</v>
      </c>
      <c r="I19" s="21">
        <v>13.337999999999999</v>
      </c>
      <c r="J19" s="21">
        <v>12.673450000000001</v>
      </c>
    </row>
    <row r="20" spans="1:10" x14ac:dyDescent="0.35">
      <c r="A20">
        <v>2018</v>
      </c>
      <c r="B20" s="21">
        <v>2.4597000000000002</v>
      </c>
      <c r="C20" s="21">
        <v>8.9294390000000003</v>
      </c>
      <c r="D20" s="21">
        <v>81.383479999999992</v>
      </c>
      <c r="E20" s="21">
        <v>22.565919999999998</v>
      </c>
      <c r="F20" s="21">
        <v>0</v>
      </c>
      <c r="G20" s="21">
        <v>3.614525</v>
      </c>
      <c r="H20" s="21">
        <v>2.7198570000000002</v>
      </c>
      <c r="I20" s="21">
        <v>13.337999999999999</v>
      </c>
      <c r="J20" s="21">
        <v>12.781650000000001</v>
      </c>
    </row>
    <row r="21" spans="1:10" x14ac:dyDescent="0.35">
      <c r="A21">
        <v>2019</v>
      </c>
      <c r="B21" s="21">
        <v>2.2602000000000002</v>
      </c>
      <c r="C21" s="21">
        <v>8.9294390000000003</v>
      </c>
      <c r="D21" s="21">
        <v>81.383479999999992</v>
      </c>
      <c r="E21" s="21">
        <v>22.576920000000001</v>
      </c>
      <c r="F21" s="21">
        <v>0</v>
      </c>
      <c r="G21" s="21">
        <v>3.6245250000000002</v>
      </c>
      <c r="H21" s="21">
        <v>2.7398570000000002</v>
      </c>
      <c r="I21" s="21">
        <v>13.337999999999999</v>
      </c>
      <c r="J21" s="21">
        <v>13.206049999999999</v>
      </c>
    </row>
    <row r="22" spans="1:10" x14ac:dyDescent="0.35">
      <c r="A22">
        <v>2020</v>
      </c>
      <c r="B22" s="21">
        <v>2.2791000000000001</v>
      </c>
      <c r="C22" s="21">
        <v>8.5217999999999989</v>
      </c>
      <c r="D22" s="21">
        <v>81.383479999999992</v>
      </c>
      <c r="E22" s="21">
        <v>24.323319999999999</v>
      </c>
      <c r="F22" s="21">
        <v>0</v>
      </c>
      <c r="G22" s="21">
        <v>3.6245250000000002</v>
      </c>
      <c r="H22" s="21">
        <v>2.7598569999999998</v>
      </c>
      <c r="I22" s="21">
        <v>12.513</v>
      </c>
      <c r="J22" s="21">
        <v>13.53205</v>
      </c>
    </row>
    <row r="23" spans="1:10" x14ac:dyDescent="0.35">
      <c r="A23">
        <v>2021</v>
      </c>
      <c r="B23" s="21">
        <v>2.2983500000000001</v>
      </c>
      <c r="C23" s="21">
        <v>7.3688000000000002</v>
      </c>
      <c r="D23" s="21">
        <v>82.307479999999998</v>
      </c>
      <c r="E23" s="21">
        <v>24.389220000000002</v>
      </c>
      <c r="F23" s="21">
        <v>0</v>
      </c>
      <c r="G23" s="21">
        <v>3.6586249999999998</v>
      </c>
      <c r="H23" s="21">
        <v>2.9805787232895602</v>
      </c>
      <c r="I23" s="21">
        <v>12.513</v>
      </c>
      <c r="J23" s="21">
        <v>13.7230810332708</v>
      </c>
    </row>
    <row r="24" spans="1:10" x14ac:dyDescent="0.35">
      <c r="A24">
        <v>2022</v>
      </c>
      <c r="B24" s="21">
        <v>2.3183500000000001</v>
      </c>
      <c r="C24" s="21">
        <v>6.0388000000000002</v>
      </c>
      <c r="D24" s="21">
        <v>83.312479999999994</v>
      </c>
      <c r="E24" s="21">
        <v>25.031320000000001</v>
      </c>
      <c r="F24" s="21">
        <v>0</v>
      </c>
      <c r="G24" s="21">
        <v>3.134525</v>
      </c>
      <c r="H24" s="21">
        <v>3.532838548959941</v>
      </c>
      <c r="I24" s="21">
        <v>11.577999999999999</v>
      </c>
      <c r="J24" s="21">
        <v>15.084772294475091</v>
      </c>
    </row>
    <row r="25" spans="1:10" x14ac:dyDescent="0.35">
      <c r="A25">
        <v>2023</v>
      </c>
      <c r="B25" s="21">
        <v>2.3783500000000002</v>
      </c>
      <c r="C25" s="21">
        <v>2.8439999999999999</v>
      </c>
      <c r="D25" s="21">
        <v>83.312479999999994</v>
      </c>
      <c r="E25" s="21">
        <v>28.590420000000002</v>
      </c>
      <c r="F25" s="21">
        <v>0</v>
      </c>
      <c r="G25" s="21">
        <v>3.134525</v>
      </c>
      <c r="H25" s="21">
        <v>3.7014819952687001</v>
      </c>
      <c r="I25" s="21">
        <v>9.8179999999999996</v>
      </c>
      <c r="J25" s="21">
        <v>15.228963440631199</v>
      </c>
    </row>
    <row r="26" spans="1:10" x14ac:dyDescent="0.35">
      <c r="A26">
        <v>2024</v>
      </c>
      <c r="B26" s="21">
        <v>2.3886919999999998</v>
      </c>
      <c r="C26" s="21">
        <v>2.8439999999999999</v>
      </c>
      <c r="D26" s="21">
        <v>83.478390000000005</v>
      </c>
      <c r="E26" s="21">
        <v>29.185420000000001</v>
      </c>
      <c r="F26" s="21">
        <v>0.4</v>
      </c>
      <c r="G26" s="21">
        <v>3.138525</v>
      </c>
      <c r="H26" s="21">
        <v>3.8737021548637021</v>
      </c>
      <c r="I26" s="21">
        <v>11.577999999999999</v>
      </c>
      <c r="J26" s="21">
        <v>15.797964111995119</v>
      </c>
    </row>
    <row r="27" spans="1:10" x14ac:dyDescent="0.35">
      <c r="A27">
        <v>2025</v>
      </c>
      <c r="B27" s="21">
        <v>2.3988079999999998</v>
      </c>
      <c r="C27" s="21">
        <v>2.8439999999999999</v>
      </c>
      <c r="D27" s="21">
        <v>84.691559999999996</v>
      </c>
      <c r="E27" s="21">
        <v>29.586480000000002</v>
      </c>
      <c r="F27" s="21">
        <v>0.5</v>
      </c>
      <c r="G27" s="21">
        <v>3.1696249999999999</v>
      </c>
      <c r="H27" s="21">
        <v>4.0265299557796208</v>
      </c>
      <c r="I27" s="21">
        <v>9.6760000000000002</v>
      </c>
      <c r="J27" s="21">
        <v>16.45349688072168</v>
      </c>
    </row>
    <row r="28" spans="1:10" x14ac:dyDescent="0.35">
      <c r="A28">
        <v>2026</v>
      </c>
      <c r="B28" s="21">
        <v>2.3999760000000001</v>
      </c>
      <c r="C28" s="21">
        <v>2.5529999999999999</v>
      </c>
      <c r="D28" s="21">
        <v>84.699759999999998</v>
      </c>
      <c r="E28" s="21">
        <v>27.436640000000001</v>
      </c>
      <c r="F28" s="21">
        <v>0.6</v>
      </c>
      <c r="G28" s="21">
        <v>5.2379250000000006</v>
      </c>
      <c r="H28" s="21">
        <v>4.3988670562679211</v>
      </c>
      <c r="I28" s="21">
        <v>8.4510000000000005</v>
      </c>
      <c r="J28" s="21">
        <v>16.640790553612138</v>
      </c>
    </row>
    <row r="29" spans="1:10" x14ac:dyDescent="0.35">
      <c r="A29">
        <v>2027</v>
      </c>
      <c r="B29" s="21">
        <v>2.3999760000000001</v>
      </c>
      <c r="C29" s="21">
        <v>2.5529999999999999</v>
      </c>
      <c r="D29" s="21">
        <v>84.724759999999989</v>
      </c>
      <c r="E29" s="21">
        <v>26.066739999999999</v>
      </c>
      <c r="F29" s="21">
        <v>0.6</v>
      </c>
      <c r="G29" s="21">
        <v>5.2379250000000006</v>
      </c>
      <c r="H29" s="21">
        <v>4.6296038805865019</v>
      </c>
      <c r="I29" s="21">
        <v>9.3889999999999993</v>
      </c>
      <c r="J29" s="21">
        <v>17.943359743408351</v>
      </c>
    </row>
    <row r="30" spans="1:10" x14ac:dyDescent="0.35">
      <c r="A30">
        <v>2028</v>
      </c>
      <c r="B30" s="21">
        <v>2.4499759999999999</v>
      </c>
      <c r="C30" s="21">
        <v>1.978</v>
      </c>
      <c r="D30" s="21">
        <v>84.73975999999999</v>
      </c>
      <c r="E30" s="21">
        <v>26.066739999999999</v>
      </c>
      <c r="F30" s="21">
        <v>1.4630700000000001</v>
      </c>
      <c r="G30" s="21">
        <v>5.4939249999999999</v>
      </c>
      <c r="H30" s="21">
        <v>4.7380003240564816</v>
      </c>
      <c r="I30" s="21">
        <v>10.228999999999999</v>
      </c>
      <c r="J30" s="21">
        <v>19.029076056459179</v>
      </c>
    </row>
    <row r="31" spans="1:10" x14ac:dyDescent="0.35">
      <c r="A31">
        <v>2029</v>
      </c>
      <c r="B31" s="21">
        <v>2.440976</v>
      </c>
      <c r="C31" s="21">
        <v>1.978</v>
      </c>
      <c r="D31" s="21">
        <v>84.744759999999999</v>
      </c>
      <c r="E31" s="21">
        <v>26.066739999999999</v>
      </c>
      <c r="F31" s="21">
        <v>1.8220999999999989</v>
      </c>
      <c r="G31" s="21">
        <v>5.4939249999999999</v>
      </c>
      <c r="H31" s="21">
        <v>5.375255654871963</v>
      </c>
      <c r="I31" s="21">
        <v>9.407</v>
      </c>
      <c r="J31" s="21">
        <v>20.512024993448779</v>
      </c>
    </row>
    <row r="32" spans="1:10" x14ac:dyDescent="0.35">
      <c r="A32">
        <v>2030</v>
      </c>
      <c r="B32" s="21">
        <v>2.440976</v>
      </c>
      <c r="C32" s="21">
        <v>1.978</v>
      </c>
      <c r="D32" s="21">
        <v>84.744759999999999</v>
      </c>
      <c r="E32" s="21">
        <v>26.066739999999999</v>
      </c>
      <c r="F32" s="21">
        <v>3.027129999999997</v>
      </c>
      <c r="G32" s="21">
        <v>5.4989249999999998</v>
      </c>
      <c r="H32" s="21">
        <v>6.2203115765697046</v>
      </c>
      <c r="I32" s="21">
        <v>10.247</v>
      </c>
      <c r="J32" s="21">
        <v>24.025164518115879</v>
      </c>
    </row>
    <row r="33" spans="1:10" x14ac:dyDescent="0.35">
      <c r="A33">
        <v>2031</v>
      </c>
      <c r="B33" s="21">
        <v>2.440976</v>
      </c>
      <c r="C33" s="21">
        <v>1.978</v>
      </c>
      <c r="D33" s="21">
        <v>84.967649999999992</v>
      </c>
      <c r="E33" s="21">
        <v>26.066739999999999</v>
      </c>
      <c r="F33" s="21">
        <v>3.2571799999999969</v>
      </c>
      <c r="G33" s="21">
        <v>5.5039250000000006</v>
      </c>
      <c r="H33" s="21">
        <v>6.8910337638931258</v>
      </c>
      <c r="I33" s="21">
        <v>9.4250000000000007</v>
      </c>
      <c r="J33" s="21">
        <v>27.33373241318316</v>
      </c>
    </row>
    <row r="34" spans="1:10" x14ac:dyDescent="0.35">
      <c r="A34">
        <v>2032</v>
      </c>
      <c r="B34" s="21">
        <v>2.440976</v>
      </c>
      <c r="C34" s="21">
        <v>1.978</v>
      </c>
      <c r="D34" s="21">
        <v>84.992649999999998</v>
      </c>
      <c r="E34" s="21">
        <v>26.066739999999999</v>
      </c>
      <c r="F34" s="21">
        <v>4.4712199999999971</v>
      </c>
      <c r="G34" s="21">
        <v>5.408925</v>
      </c>
      <c r="H34" s="21">
        <v>7.8709202495723094</v>
      </c>
      <c r="I34" s="21">
        <v>10.265000000000001</v>
      </c>
      <c r="J34" s="21">
        <v>31.5652525881261</v>
      </c>
    </row>
    <row r="35" spans="1:10" x14ac:dyDescent="0.35">
      <c r="A35">
        <v>2033</v>
      </c>
      <c r="B35" s="21">
        <v>2.4909759999999999</v>
      </c>
      <c r="C35" s="21">
        <v>1.978</v>
      </c>
      <c r="D35" s="21">
        <v>84.992649999999998</v>
      </c>
      <c r="E35" s="21">
        <v>26.066739999999999</v>
      </c>
      <c r="F35" s="21">
        <v>4.8962699999999968</v>
      </c>
      <c r="G35" s="21">
        <v>5.408925</v>
      </c>
      <c r="H35" s="21">
        <v>8.7080862385040732</v>
      </c>
      <c r="I35" s="21">
        <v>10.27</v>
      </c>
      <c r="J35" s="21">
        <v>32.249067450845807</v>
      </c>
    </row>
    <row r="36" spans="1:10" x14ac:dyDescent="0.35">
      <c r="A36">
        <v>2034</v>
      </c>
      <c r="B36" s="21">
        <v>2.4909759999999999</v>
      </c>
      <c r="C36" s="21">
        <v>1.978</v>
      </c>
      <c r="D36" s="21">
        <v>85.193259999999995</v>
      </c>
      <c r="E36" s="21">
        <v>26.066739999999999</v>
      </c>
      <c r="F36" s="21">
        <v>6.4453099999999974</v>
      </c>
      <c r="G36" s="21">
        <v>5.408925</v>
      </c>
      <c r="H36" s="21">
        <v>9.5743180080747585</v>
      </c>
      <c r="I36" s="21">
        <v>11.11</v>
      </c>
      <c r="J36" s="21">
        <v>33.102599305009633</v>
      </c>
    </row>
    <row r="37" spans="1:10" x14ac:dyDescent="0.35">
      <c r="A37">
        <v>2035</v>
      </c>
      <c r="B37" s="21">
        <v>2.4909759999999999</v>
      </c>
      <c r="C37" s="21">
        <v>1.8220000000000001</v>
      </c>
      <c r="D37" s="21">
        <v>85.284700000000001</v>
      </c>
      <c r="E37" s="21">
        <v>26.066739999999999</v>
      </c>
      <c r="F37" s="21">
        <v>6.8953499999999952</v>
      </c>
      <c r="G37" s="21">
        <v>5.3418850000000004</v>
      </c>
      <c r="H37" s="21">
        <v>11.59329908174486</v>
      </c>
      <c r="I37" s="21">
        <v>11.11</v>
      </c>
      <c r="J37" s="21">
        <v>33.849441045497109</v>
      </c>
    </row>
    <row r="38" spans="1:10" x14ac:dyDescent="0.35">
      <c r="A38">
        <v>2036</v>
      </c>
      <c r="B38" s="21">
        <v>2.5007280000000001</v>
      </c>
      <c r="C38" s="21">
        <v>1.8220000000000001</v>
      </c>
      <c r="D38" s="21">
        <v>85.547539999999998</v>
      </c>
      <c r="E38" s="21">
        <v>26.066739999999999</v>
      </c>
      <c r="F38" s="21">
        <v>6.975369999999999</v>
      </c>
      <c r="G38" s="21">
        <v>5.345885</v>
      </c>
      <c r="H38" s="21">
        <v>12.236506332161291</v>
      </c>
      <c r="I38" s="21">
        <v>11.11</v>
      </c>
      <c r="J38" s="21">
        <v>34.74541410829022</v>
      </c>
    </row>
    <row r="39" spans="1:10" x14ac:dyDescent="0.35">
      <c r="A39">
        <v>2037</v>
      </c>
      <c r="B39" s="21">
        <v>2.5104199999999999</v>
      </c>
      <c r="C39" s="21">
        <v>1.546</v>
      </c>
      <c r="D39" s="21">
        <v>85.672899999999998</v>
      </c>
      <c r="E39" s="21">
        <v>26.066739999999999</v>
      </c>
      <c r="F39" s="21">
        <v>6.9753899999999964</v>
      </c>
      <c r="G39" s="21">
        <v>5.345885</v>
      </c>
      <c r="H39" s="21">
        <v>12.97929323229633</v>
      </c>
      <c r="I39" s="21">
        <v>11.115</v>
      </c>
      <c r="J39" s="21">
        <v>35.547280724059128</v>
      </c>
    </row>
    <row r="40" spans="1:10" x14ac:dyDescent="0.35">
      <c r="A40">
        <v>2038</v>
      </c>
      <c r="B40" s="21">
        <v>2.5198809999999998</v>
      </c>
      <c r="C40" s="21">
        <v>1.546</v>
      </c>
      <c r="D40" s="21">
        <v>85.785719999999998</v>
      </c>
      <c r="E40" s="21">
        <v>26.066739999999999</v>
      </c>
      <c r="F40" s="21">
        <v>7.0554200000000016</v>
      </c>
      <c r="G40" s="21">
        <v>5.345885</v>
      </c>
      <c r="H40" s="21">
        <v>13.816801464615169</v>
      </c>
      <c r="I40" s="21">
        <v>11.115</v>
      </c>
      <c r="J40" s="21">
        <v>38.521723474025727</v>
      </c>
    </row>
    <row r="41" spans="1:10" x14ac:dyDescent="0.35">
      <c r="A41">
        <v>2039</v>
      </c>
      <c r="B41" s="21">
        <v>2.5294850000000002</v>
      </c>
      <c r="C41" s="21">
        <v>1.391</v>
      </c>
      <c r="D41" s="21">
        <v>85.785719999999998</v>
      </c>
      <c r="E41" s="21">
        <v>26.066739999999999</v>
      </c>
      <c r="F41" s="21">
        <v>7.9854399999999988</v>
      </c>
      <c r="G41" s="21">
        <v>5.345885</v>
      </c>
      <c r="H41" s="21">
        <v>14.50818847446379</v>
      </c>
      <c r="I41" s="21">
        <v>11.125</v>
      </c>
      <c r="J41" s="21">
        <v>39.419674015366539</v>
      </c>
    </row>
    <row r="42" spans="1:10" x14ac:dyDescent="0.35">
      <c r="A42">
        <v>2040</v>
      </c>
      <c r="B42" s="21">
        <v>2.5388540000000002</v>
      </c>
      <c r="C42" s="21">
        <v>1.391</v>
      </c>
      <c r="D42" s="21">
        <v>85.827259999999995</v>
      </c>
      <c r="E42" s="21">
        <v>26.066739999999999</v>
      </c>
      <c r="F42" s="21">
        <v>7.9854599999999953</v>
      </c>
      <c r="G42" s="21">
        <v>5.345885</v>
      </c>
      <c r="H42" s="21">
        <v>16.921187824623541</v>
      </c>
      <c r="I42" s="21">
        <v>11.145</v>
      </c>
      <c r="J42" s="21">
        <v>42.295762726084867</v>
      </c>
    </row>
    <row r="43" spans="1:10" x14ac:dyDescent="0.35">
      <c r="A43">
        <v>2041</v>
      </c>
      <c r="B43" s="21">
        <v>2.5478640000000001</v>
      </c>
      <c r="C43" s="21">
        <v>0.115</v>
      </c>
      <c r="D43" s="21">
        <v>85.938460000000006</v>
      </c>
      <c r="E43" s="21">
        <v>25.77676000000001</v>
      </c>
      <c r="F43" s="21">
        <v>7.9854599999999953</v>
      </c>
      <c r="G43" s="21">
        <v>4.2958850000000002</v>
      </c>
      <c r="H43" s="21">
        <v>17.765953915999219</v>
      </c>
      <c r="I43" s="21">
        <v>10.46</v>
      </c>
      <c r="J43" s="21">
        <v>43.37761924090438</v>
      </c>
    </row>
    <row r="44" spans="1:10" x14ac:dyDescent="0.35">
      <c r="A44">
        <v>2042</v>
      </c>
      <c r="B44" s="21">
        <v>2.55654</v>
      </c>
      <c r="C44" s="21">
        <v>0.115</v>
      </c>
      <c r="D44" s="21">
        <v>86.038550000000001</v>
      </c>
      <c r="E44" s="21">
        <v>25.77676000000001</v>
      </c>
      <c r="F44" s="21">
        <v>8.1854699999999969</v>
      </c>
      <c r="G44" s="21">
        <v>4.2958850000000002</v>
      </c>
      <c r="H44" s="21">
        <v>18.89096215280906</v>
      </c>
      <c r="I44" s="21">
        <v>10.48</v>
      </c>
      <c r="J44" s="21">
        <v>46.666313100838913</v>
      </c>
    </row>
    <row r="45" spans="1:10" x14ac:dyDescent="0.35">
      <c r="A45">
        <v>2043</v>
      </c>
      <c r="B45" s="21">
        <v>2.55654</v>
      </c>
      <c r="C45" s="21">
        <v>0.115</v>
      </c>
      <c r="D45" s="21">
        <v>86.038550000000001</v>
      </c>
      <c r="E45" s="21">
        <v>25.77676000000001</v>
      </c>
      <c r="F45" s="21">
        <v>8.6195799999999902</v>
      </c>
      <c r="G45" s="21">
        <v>4.2617849999999997</v>
      </c>
      <c r="H45" s="21">
        <v>19.88672082095572</v>
      </c>
      <c r="I45" s="21">
        <v>10.5</v>
      </c>
      <c r="J45" s="21">
        <v>47.990662775115261</v>
      </c>
    </row>
    <row r="46" spans="1:10" x14ac:dyDescent="0.35">
      <c r="A46">
        <v>2044</v>
      </c>
      <c r="B46" s="21">
        <v>2.55654</v>
      </c>
      <c r="C46" s="21">
        <v>0.115</v>
      </c>
      <c r="D46" s="21">
        <v>86.038550000000001</v>
      </c>
      <c r="E46" s="21">
        <v>25.626770000000011</v>
      </c>
      <c r="F46" s="21">
        <v>8.6195899999999934</v>
      </c>
      <c r="G46" s="21">
        <v>4.2617849999999997</v>
      </c>
      <c r="H46" s="21">
        <v>21.054069693171598</v>
      </c>
      <c r="I46" s="21">
        <v>11.204000000000001</v>
      </c>
      <c r="J46" s="21">
        <v>51.408425271649421</v>
      </c>
    </row>
    <row r="47" spans="1:10" x14ac:dyDescent="0.35">
      <c r="A47">
        <v>2045</v>
      </c>
      <c r="B47" s="21">
        <v>2.55654</v>
      </c>
      <c r="C47" s="21">
        <v>0.115</v>
      </c>
      <c r="D47" s="21">
        <v>86.038550000000001</v>
      </c>
      <c r="E47" s="21">
        <v>25.626770000000011</v>
      </c>
      <c r="F47" s="21">
        <v>8.8195999999999941</v>
      </c>
      <c r="G47" s="21">
        <v>4.2617849999999997</v>
      </c>
      <c r="H47" s="21">
        <v>23.438798836235609</v>
      </c>
      <c r="I47" s="21">
        <v>11.228999999999999</v>
      </c>
      <c r="J47" s="21">
        <v>52.583186036097317</v>
      </c>
    </row>
    <row r="48" spans="1:10" x14ac:dyDescent="0.35">
      <c r="A48">
        <v>2046</v>
      </c>
      <c r="B48" s="21">
        <v>2.5668609999999998</v>
      </c>
      <c r="C48" s="21">
        <v>0.115</v>
      </c>
      <c r="D48" s="21">
        <v>86.05959</v>
      </c>
      <c r="E48" s="21">
        <v>25.476790000000008</v>
      </c>
      <c r="F48" s="21">
        <v>8.8196099999999973</v>
      </c>
      <c r="G48" s="21">
        <v>4.2617849999999997</v>
      </c>
      <c r="H48" s="21">
        <v>24.447868240685139</v>
      </c>
      <c r="I48" s="21">
        <v>11.279</v>
      </c>
      <c r="J48" s="21">
        <v>55.78422789125748</v>
      </c>
    </row>
    <row r="49" spans="1:10" x14ac:dyDescent="0.35">
      <c r="A49">
        <v>2047</v>
      </c>
      <c r="B49" s="21">
        <v>2.567517</v>
      </c>
      <c r="C49" s="21">
        <v>0.115</v>
      </c>
      <c r="D49" s="21">
        <v>86.080380000000005</v>
      </c>
      <c r="E49" s="21">
        <v>25.426800000000011</v>
      </c>
      <c r="F49" s="21">
        <v>8.9196299999999944</v>
      </c>
      <c r="G49" s="21">
        <v>4.2617849999999997</v>
      </c>
      <c r="H49" s="21">
        <v>25.10596696084605</v>
      </c>
      <c r="I49" s="21">
        <v>11.379</v>
      </c>
      <c r="J49" s="21">
        <v>56.62376987955993</v>
      </c>
    </row>
    <row r="50" spans="1:10" x14ac:dyDescent="0.35">
      <c r="A50">
        <v>2048</v>
      </c>
      <c r="B50" s="21">
        <v>2.5681669999999999</v>
      </c>
      <c r="C50" s="21">
        <v>0.115</v>
      </c>
      <c r="D50" s="21">
        <v>86.100979999999993</v>
      </c>
      <c r="E50" s="21">
        <v>25.276810000000012</v>
      </c>
      <c r="F50" s="21">
        <v>8.9196399999999958</v>
      </c>
      <c r="G50" s="21">
        <v>4.2617849999999997</v>
      </c>
      <c r="H50" s="21">
        <v>25.919237631346331</v>
      </c>
      <c r="I50" s="21">
        <v>11.478999999999999</v>
      </c>
      <c r="J50" s="21">
        <v>59.471793643456557</v>
      </c>
    </row>
    <row r="51" spans="1:10" x14ac:dyDescent="0.35">
      <c r="A51">
        <v>2049</v>
      </c>
      <c r="B51" s="21">
        <v>2.56881</v>
      </c>
      <c r="C51" s="21">
        <v>0.115</v>
      </c>
      <c r="D51" s="21">
        <v>86.113839999999996</v>
      </c>
      <c r="E51" s="21">
        <v>25.126820000000009</v>
      </c>
      <c r="F51" s="21">
        <v>8.9196499999999972</v>
      </c>
      <c r="G51" s="21">
        <v>4.2617849999999997</v>
      </c>
      <c r="H51" s="21">
        <v>26.465416306409679</v>
      </c>
      <c r="I51" s="21">
        <v>11.579000000000001</v>
      </c>
      <c r="J51" s="21">
        <v>60.117885621194922</v>
      </c>
    </row>
    <row r="52" spans="1:10" x14ac:dyDescent="0.35">
      <c r="A52">
        <v>2050</v>
      </c>
      <c r="B52" s="21">
        <v>2.56881</v>
      </c>
      <c r="C52" s="21">
        <v>0.115</v>
      </c>
      <c r="D52" s="21">
        <v>86.113839999999996</v>
      </c>
      <c r="E52" s="21">
        <v>24.976860000000009</v>
      </c>
      <c r="F52" s="21">
        <v>8.9196899999999921</v>
      </c>
      <c r="G52" s="21">
        <v>4.2617849999999997</v>
      </c>
      <c r="H52" s="21">
        <v>26.9829838144266</v>
      </c>
      <c r="I52" s="21">
        <v>11.579000000000001</v>
      </c>
      <c r="J52" s="21">
        <v>60.735923251434599</v>
      </c>
    </row>
  </sheetData>
  <hyperlinks>
    <hyperlink ref="A3" location="'Table of Contents'!A1" display="Table of Contents" xr:uid="{D3927C86-B096-428A-80E7-35AD9FE1EE3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2"/>
  <sheetViews>
    <sheetView workbookViewId="0">
      <selection activeCell="K50" sqref="K50"/>
    </sheetView>
  </sheetViews>
  <sheetFormatPr defaultRowHeight="14.5" x14ac:dyDescent="0.35"/>
  <sheetData>
    <row r="1" spans="1:10" x14ac:dyDescent="0.35">
      <c r="A1" s="14" t="s">
        <v>225</v>
      </c>
    </row>
    <row r="2" spans="1:10" x14ac:dyDescent="0.35">
      <c r="A2" t="s">
        <v>241</v>
      </c>
    </row>
    <row r="3" spans="1:10" x14ac:dyDescent="0.35">
      <c r="A3" s="29" t="s">
        <v>260</v>
      </c>
    </row>
    <row r="6" spans="1:10" s="1" customFormat="1" x14ac:dyDescent="0.35">
      <c r="B6" s="27" t="s">
        <v>8</v>
      </c>
      <c r="C6" s="27" t="s">
        <v>9</v>
      </c>
      <c r="D6" s="27" t="s">
        <v>10</v>
      </c>
      <c r="E6" s="27" t="s">
        <v>11</v>
      </c>
      <c r="F6" s="27" t="s">
        <v>12</v>
      </c>
      <c r="G6" s="27" t="s">
        <v>13</v>
      </c>
      <c r="H6" s="27" t="s">
        <v>14</v>
      </c>
      <c r="I6" s="27" t="s">
        <v>15</v>
      </c>
      <c r="J6" s="27" t="s">
        <v>16</v>
      </c>
    </row>
    <row r="7" spans="1:10" x14ac:dyDescent="0.35">
      <c r="A7">
        <v>2005</v>
      </c>
      <c r="B7" s="21">
        <v>6.9974340000000002</v>
      </c>
      <c r="C7" s="21">
        <v>97.362161999999998</v>
      </c>
      <c r="D7" s="21">
        <v>358.38080000000002</v>
      </c>
      <c r="E7" s="21">
        <v>40.015800000000013</v>
      </c>
      <c r="F7" s="21">
        <v>0</v>
      </c>
      <c r="G7" s="21">
        <v>8.1939609000000004</v>
      </c>
      <c r="H7" s="21">
        <v>0</v>
      </c>
      <c r="I7" s="21">
        <v>86.668580000000006</v>
      </c>
      <c r="J7" s="21">
        <v>1.4534069999999999</v>
      </c>
    </row>
    <row r="8" spans="1:10" x14ac:dyDescent="0.35">
      <c r="A8">
        <v>2006</v>
      </c>
      <c r="B8" s="21">
        <v>7.1433779999999993</v>
      </c>
      <c r="C8" s="21">
        <v>92.204694000000003</v>
      </c>
      <c r="D8" s="21">
        <v>349.12450000000001</v>
      </c>
      <c r="E8" s="21">
        <v>43.057989999999997</v>
      </c>
      <c r="F8" s="21">
        <v>0</v>
      </c>
      <c r="G8" s="21">
        <v>7.8775764999999991</v>
      </c>
      <c r="H8" s="21">
        <v>0</v>
      </c>
      <c r="I8" s="21">
        <v>92.144580000000005</v>
      </c>
      <c r="J8" s="21">
        <v>2.529407</v>
      </c>
    </row>
    <row r="9" spans="1:10" x14ac:dyDescent="0.35">
      <c r="A9">
        <v>2007</v>
      </c>
      <c r="B9" s="21">
        <v>6.9710179999999999</v>
      </c>
      <c r="C9" s="21">
        <v>97.287241999999992</v>
      </c>
      <c r="D9" s="21">
        <v>363.79849999999999</v>
      </c>
      <c r="E9" s="21">
        <v>47.278589999999987</v>
      </c>
      <c r="F9" s="21">
        <v>0</v>
      </c>
      <c r="G9" s="21">
        <v>8.7767567</v>
      </c>
      <c r="H9" s="21">
        <v>0</v>
      </c>
      <c r="I9" s="21">
        <v>88.190579999999997</v>
      </c>
      <c r="J9" s="21">
        <v>3.6834070000000003</v>
      </c>
    </row>
    <row r="10" spans="1:10" x14ac:dyDescent="0.35">
      <c r="A10">
        <v>2008</v>
      </c>
      <c r="B10" s="21">
        <v>6.319814</v>
      </c>
      <c r="C10" s="21">
        <v>91.097926999999999</v>
      </c>
      <c r="D10" s="21">
        <v>373.81729999999999</v>
      </c>
      <c r="E10" s="21">
        <v>43.912879999999987</v>
      </c>
      <c r="F10" s="21">
        <v>0</v>
      </c>
      <c r="G10" s="21">
        <v>6.9295127000000001</v>
      </c>
      <c r="H10" s="21">
        <v>0</v>
      </c>
      <c r="I10" s="21">
        <v>90.585229999999996</v>
      </c>
      <c r="J10" s="21">
        <v>4.7154369999999997</v>
      </c>
    </row>
    <row r="11" spans="1:10" x14ac:dyDescent="0.35">
      <c r="A11">
        <v>2009</v>
      </c>
      <c r="B11" s="21">
        <v>6.057391</v>
      </c>
      <c r="C11" s="21">
        <v>76.661640000000006</v>
      </c>
      <c r="D11" s="21">
        <v>365.01179999999999</v>
      </c>
      <c r="E11" s="21">
        <v>42.61974</v>
      </c>
      <c r="F11" s="21">
        <v>0</v>
      </c>
      <c r="G11" s="21">
        <v>7.3365231999999994</v>
      </c>
      <c r="H11" s="21">
        <v>5.0000000000000001E-3</v>
      </c>
      <c r="I11" s="21">
        <v>84.992270000000005</v>
      </c>
      <c r="J11" s="21">
        <v>7.0312280000000005</v>
      </c>
    </row>
    <row r="12" spans="1:10" x14ac:dyDescent="0.35">
      <c r="A12">
        <v>2010</v>
      </c>
      <c r="B12" s="21">
        <v>8.2665229999999994</v>
      </c>
      <c r="C12" s="21">
        <v>71.258567999999997</v>
      </c>
      <c r="D12" s="21">
        <v>347.9375</v>
      </c>
      <c r="E12" s="21">
        <v>54.093179999999997</v>
      </c>
      <c r="F12" s="21">
        <v>0</v>
      </c>
      <c r="G12" s="21">
        <v>5.1876726000000009</v>
      </c>
      <c r="H12" s="21">
        <v>0.123</v>
      </c>
      <c r="I12" s="21">
        <v>85.526589999999999</v>
      </c>
      <c r="J12" s="21">
        <v>8.3542290000000001</v>
      </c>
    </row>
    <row r="13" spans="1:10" x14ac:dyDescent="0.35">
      <c r="A13">
        <v>2011</v>
      </c>
      <c r="B13" s="21">
        <v>8.7168950000000009</v>
      </c>
      <c r="C13" s="21">
        <v>65.177447999999998</v>
      </c>
      <c r="D13" s="21">
        <v>371.95319999999998</v>
      </c>
      <c r="E13" s="21">
        <v>63.514069999999997</v>
      </c>
      <c r="F13" s="21">
        <v>0</v>
      </c>
      <c r="G13" s="21">
        <v>4.5618692000000003</v>
      </c>
      <c r="H13" s="21">
        <v>0.39800000000000002</v>
      </c>
      <c r="I13" s="21">
        <v>88.291219999999996</v>
      </c>
      <c r="J13" s="21">
        <v>11.62299</v>
      </c>
    </row>
    <row r="14" spans="1:10" x14ac:dyDescent="0.35">
      <c r="A14">
        <v>2012</v>
      </c>
      <c r="B14" s="21">
        <v>9.0389210000000002</v>
      </c>
      <c r="C14" s="21">
        <v>63.091107999999998</v>
      </c>
      <c r="D14" s="21">
        <v>375.7602</v>
      </c>
      <c r="E14" s="21">
        <v>63.899030000000003</v>
      </c>
      <c r="F14" s="21">
        <v>0</v>
      </c>
      <c r="G14" s="21">
        <v>4.2718667000000012</v>
      </c>
      <c r="H14" s="21">
        <v>0.84199999999999997</v>
      </c>
      <c r="I14" s="21">
        <v>89.487619999999993</v>
      </c>
      <c r="J14" s="21">
        <v>13.71678</v>
      </c>
    </row>
    <row r="15" spans="1:10" x14ac:dyDescent="0.35">
      <c r="A15">
        <v>2013</v>
      </c>
      <c r="B15" s="21">
        <v>9.2081749999999989</v>
      </c>
      <c r="C15" s="21">
        <v>64.779212000000001</v>
      </c>
      <c r="D15" s="21">
        <v>387.39620000000002</v>
      </c>
      <c r="E15" s="21">
        <v>60.403559999999999</v>
      </c>
      <c r="F15" s="21">
        <v>0</v>
      </c>
      <c r="G15" s="21">
        <v>4.071332</v>
      </c>
      <c r="H15" s="21">
        <v>1.173</v>
      </c>
      <c r="I15" s="21">
        <v>97.581990000000005</v>
      </c>
      <c r="J15" s="21">
        <v>17.544740000000001</v>
      </c>
    </row>
    <row r="16" spans="1:10" x14ac:dyDescent="0.35">
      <c r="A16">
        <v>2014</v>
      </c>
      <c r="B16" s="21">
        <v>11.99793</v>
      </c>
      <c r="C16" s="21">
        <v>64.238382999999999</v>
      </c>
      <c r="D16" s="21">
        <v>378.78620000000001</v>
      </c>
      <c r="E16" s="21">
        <v>59.0383</v>
      </c>
      <c r="F16" s="21">
        <v>0</v>
      </c>
      <c r="G16" s="21">
        <v>6.6167617999999999</v>
      </c>
      <c r="H16" s="21">
        <v>1.7577070000000001</v>
      </c>
      <c r="I16" s="21">
        <v>101.20780000000001</v>
      </c>
      <c r="J16" s="21">
        <v>21.484500000000001</v>
      </c>
    </row>
    <row r="17" spans="1:10" x14ac:dyDescent="0.35">
      <c r="A17">
        <v>2015</v>
      </c>
      <c r="B17" s="21">
        <v>8.4623410000000003</v>
      </c>
      <c r="C17" s="21">
        <v>57.142406999999999</v>
      </c>
      <c r="D17" s="21">
        <v>378.4984</v>
      </c>
      <c r="E17" s="21">
        <v>65.743649999999988</v>
      </c>
      <c r="F17" s="21">
        <v>0</v>
      </c>
      <c r="G17" s="21">
        <v>5.2667229999999989</v>
      </c>
      <c r="H17" s="21">
        <v>1.4259999999999999</v>
      </c>
      <c r="I17" s="21">
        <v>96.04598</v>
      </c>
      <c r="J17" s="21">
        <v>26.69257</v>
      </c>
    </row>
    <row r="18" spans="1:10" x14ac:dyDescent="0.35">
      <c r="A18">
        <v>2016</v>
      </c>
      <c r="B18" s="21">
        <v>10.24042</v>
      </c>
      <c r="C18" s="21">
        <v>57.243377000000002</v>
      </c>
      <c r="D18" s="21">
        <v>381.71010000000001</v>
      </c>
      <c r="E18" s="21">
        <v>63.421959999999999</v>
      </c>
      <c r="F18" s="21">
        <v>0</v>
      </c>
      <c r="G18" s="21">
        <v>5.0874540000000001</v>
      </c>
      <c r="H18" s="21">
        <v>1.7789999999999999</v>
      </c>
      <c r="I18" s="21">
        <v>95.687010000000001</v>
      </c>
      <c r="J18" s="21">
        <v>30.623999999999999</v>
      </c>
    </row>
    <row r="19" spans="1:10" x14ac:dyDescent="0.35">
      <c r="A19">
        <v>2017</v>
      </c>
      <c r="B19" s="21">
        <v>6.3003559999999998</v>
      </c>
      <c r="C19" s="21">
        <v>55.265547000000012</v>
      </c>
      <c r="D19" s="21">
        <v>390.7715</v>
      </c>
      <c r="E19" s="21">
        <v>62.934240000000003</v>
      </c>
      <c r="F19" s="21">
        <v>0</v>
      </c>
      <c r="G19" s="21">
        <v>4.1500686999999994</v>
      </c>
      <c r="H19" s="21">
        <v>2.0009999999999999</v>
      </c>
      <c r="I19" s="21">
        <v>95.564999999999998</v>
      </c>
      <c r="J19" s="21">
        <v>31.196999999999999</v>
      </c>
    </row>
    <row r="20" spans="1:10" x14ac:dyDescent="0.35">
      <c r="A20">
        <v>2018</v>
      </c>
      <c r="B20" s="21">
        <v>9.2609650000000006</v>
      </c>
      <c r="C20" s="21">
        <v>46.520805000000003</v>
      </c>
      <c r="D20" s="21">
        <v>382.16390000000001</v>
      </c>
      <c r="E20" s="21">
        <v>66.979590000000002</v>
      </c>
      <c r="F20" s="21">
        <v>0</v>
      </c>
      <c r="G20" s="21">
        <v>4.1892877000000004</v>
      </c>
      <c r="H20" s="21">
        <v>2.1909999999999998</v>
      </c>
      <c r="I20" s="21">
        <v>95.02901</v>
      </c>
      <c r="J20" s="21">
        <v>32.814010000000003</v>
      </c>
    </row>
    <row r="21" spans="1:10" x14ac:dyDescent="0.35">
      <c r="A21">
        <v>2019</v>
      </c>
      <c r="B21" s="21">
        <v>8.8927199999999988</v>
      </c>
      <c r="C21" s="21">
        <v>44.038213000000013</v>
      </c>
      <c r="D21" s="21">
        <v>375.99829999999997</v>
      </c>
      <c r="E21" s="21">
        <v>69.561619999999991</v>
      </c>
      <c r="F21" s="21">
        <v>0</v>
      </c>
      <c r="G21" s="21">
        <v>3.7197179999999999</v>
      </c>
      <c r="H21" s="21">
        <v>2.194</v>
      </c>
      <c r="I21" s="21">
        <v>95.47</v>
      </c>
      <c r="J21" s="21">
        <v>32.332999999999998</v>
      </c>
    </row>
    <row r="22" spans="1:10" x14ac:dyDescent="0.35">
      <c r="A22">
        <v>2020</v>
      </c>
      <c r="B22" s="21">
        <v>7.758324</v>
      </c>
      <c r="C22" s="21">
        <v>31.125903999999998</v>
      </c>
      <c r="D22" s="21">
        <v>386.15649999999999</v>
      </c>
      <c r="E22" s="21">
        <v>74.470259999999996</v>
      </c>
      <c r="F22" s="21">
        <v>0</v>
      </c>
      <c r="G22" s="21">
        <v>3.5115609999999999</v>
      </c>
      <c r="H22" s="21">
        <v>2.2541060000000002</v>
      </c>
      <c r="I22" s="21">
        <v>83.454599999999999</v>
      </c>
      <c r="J22" s="21">
        <v>35.393519999999995</v>
      </c>
    </row>
    <row r="23" spans="1:10" x14ac:dyDescent="0.35">
      <c r="A23">
        <v>2021</v>
      </c>
      <c r="B23" s="21">
        <v>7.9183779999999997</v>
      </c>
      <c r="C23" s="21">
        <v>35.373807999999997</v>
      </c>
      <c r="D23" s="21">
        <v>392.9522</v>
      </c>
      <c r="E23" s="21">
        <v>76.989410000000007</v>
      </c>
      <c r="F23" s="21">
        <v>0</v>
      </c>
      <c r="G23" s="21">
        <v>3.3587484000000001</v>
      </c>
      <c r="H23" s="21">
        <v>2.5905258368132369</v>
      </c>
      <c r="I23" s="21">
        <v>78.636440000000007</v>
      </c>
      <c r="J23" s="21">
        <v>37.205529110871325</v>
      </c>
    </row>
    <row r="24" spans="1:10" x14ac:dyDescent="0.35">
      <c r="A24">
        <v>2022</v>
      </c>
      <c r="B24" s="21">
        <v>8.0853858999999986</v>
      </c>
      <c r="C24" s="21">
        <v>19.471193</v>
      </c>
      <c r="D24" s="21">
        <v>414.00970000000001</v>
      </c>
      <c r="E24" s="21">
        <v>83.922449999999998</v>
      </c>
      <c r="F24" s="21">
        <v>0</v>
      </c>
      <c r="G24" s="21">
        <v>3.1960679000000001</v>
      </c>
      <c r="H24" s="21">
        <v>3.4794826551112616</v>
      </c>
      <c r="I24" s="21">
        <v>81.05116000000001</v>
      </c>
      <c r="J24" s="21">
        <v>48.919506589448929</v>
      </c>
    </row>
    <row r="25" spans="1:10" x14ac:dyDescent="0.35">
      <c r="A25">
        <v>2023</v>
      </c>
      <c r="B25" s="21">
        <v>8.1454977</v>
      </c>
      <c r="C25" s="21">
        <v>5.4846386000000003</v>
      </c>
      <c r="D25" s="21">
        <v>419.88479999999998</v>
      </c>
      <c r="E25" s="21">
        <v>101.9161</v>
      </c>
      <c r="F25" s="21">
        <v>0</v>
      </c>
      <c r="G25" s="21">
        <v>3.3705650999999999</v>
      </c>
      <c r="H25" s="21">
        <v>3.729668747467374</v>
      </c>
      <c r="I25" s="21">
        <v>69.916269999999997</v>
      </c>
      <c r="J25" s="21">
        <v>49.031614293645426</v>
      </c>
    </row>
    <row r="26" spans="1:10" x14ac:dyDescent="0.35">
      <c r="A26">
        <v>2024</v>
      </c>
      <c r="B26" s="21">
        <v>8.1721254000000005</v>
      </c>
      <c r="C26" s="21">
        <v>5.5658367000000002</v>
      </c>
      <c r="D26" s="21">
        <v>420.56400000000002</v>
      </c>
      <c r="E26" s="21">
        <v>94.61014999999999</v>
      </c>
      <c r="F26" s="21">
        <v>1.5768</v>
      </c>
      <c r="G26" s="21">
        <v>2.7895077999999991</v>
      </c>
      <c r="H26" s="21">
        <v>4.1013615252848217</v>
      </c>
      <c r="I26" s="21">
        <v>80.287199999999999</v>
      </c>
      <c r="J26" s="21">
        <v>52.057911182334202</v>
      </c>
    </row>
    <row r="27" spans="1:10" x14ac:dyDescent="0.35">
      <c r="A27">
        <v>2025</v>
      </c>
      <c r="B27" s="21">
        <v>8.2037324999999992</v>
      </c>
      <c r="C27" s="21">
        <v>4.9492246</v>
      </c>
      <c r="D27" s="21">
        <v>426.25349999999997</v>
      </c>
      <c r="E27" s="21">
        <v>97.757410000000007</v>
      </c>
      <c r="F27" s="21">
        <v>1.9710000000000001</v>
      </c>
      <c r="G27" s="21">
        <v>3.5290474999999999</v>
      </c>
      <c r="H27" s="21">
        <v>4.3397065427279049</v>
      </c>
      <c r="I27" s="21">
        <v>73.386139999999997</v>
      </c>
      <c r="J27" s="21">
        <v>54.360891925073155</v>
      </c>
    </row>
    <row r="28" spans="1:10" x14ac:dyDescent="0.35">
      <c r="A28">
        <v>2026</v>
      </c>
      <c r="B28" s="21">
        <v>8.2289953000000011</v>
      </c>
      <c r="C28" s="21">
        <v>4.7713649000000018</v>
      </c>
      <c r="D28" s="21">
        <v>426.43799999999999</v>
      </c>
      <c r="E28" s="21">
        <v>102.8173</v>
      </c>
      <c r="F28" s="21">
        <v>2.3652000000000002</v>
      </c>
      <c r="G28" s="21">
        <v>6.6778294999999996</v>
      </c>
      <c r="H28" s="21">
        <v>4.948631552198556</v>
      </c>
      <c r="I28" s="21">
        <v>68.045740000000009</v>
      </c>
      <c r="J28" s="21">
        <v>54.962966948536739</v>
      </c>
    </row>
    <row r="29" spans="1:10" x14ac:dyDescent="0.35">
      <c r="A29">
        <v>2027</v>
      </c>
      <c r="B29" s="21">
        <v>8.1802261000000005</v>
      </c>
      <c r="C29" s="21">
        <v>4.3513362999999998</v>
      </c>
      <c r="D29" s="21">
        <v>426.60149999999999</v>
      </c>
      <c r="E29" s="21">
        <v>94.061660000000003</v>
      </c>
      <c r="F29" s="21">
        <v>2.7593999999999999</v>
      </c>
      <c r="G29" s="21">
        <v>4.5582798000000002</v>
      </c>
      <c r="H29" s="21">
        <v>5.2943173513353265</v>
      </c>
      <c r="I29" s="21">
        <v>74.340980000000002</v>
      </c>
      <c r="J29" s="21">
        <v>62.089043810105636</v>
      </c>
    </row>
    <row r="30" spans="1:10" x14ac:dyDescent="0.35">
      <c r="A30">
        <v>2028</v>
      </c>
      <c r="B30" s="21">
        <v>8.1031563000000002</v>
      </c>
      <c r="C30" s="21">
        <v>3.9057607999999999</v>
      </c>
      <c r="D30" s="21">
        <v>426.63150000000002</v>
      </c>
      <c r="E30" s="21">
        <v>87.158278060000001</v>
      </c>
      <c r="F30" s="21">
        <v>6.161621939999999</v>
      </c>
      <c r="G30" s="21">
        <v>3.4283988000000001</v>
      </c>
      <c r="H30" s="21">
        <v>5.4026291147337533</v>
      </c>
      <c r="I30" s="21">
        <v>80.779089999999997</v>
      </c>
      <c r="J30" s="21">
        <v>65.911715940564306</v>
      </c>
    </row>
    <row r="31" spans="1:10" x14ac:dyDescent="0.35">
      <c r="A31">
        <v>2029</v>
      </c>
      <c r="B31" s="21">
        <v>8.0454769000000006</v>
      </c>
      <c r="C31" s="21">
        <v>3.9165022999999999</v>
      </c>
      <c r="D31" s="21">
        <v>426.21660000000003</v>
      </c>
      <c r="E31" s="21">
        <v>88.089931800000002</v>
      </c>
      <c r="F31" s="21">
        <v>7.5769181999999944</v>
      </c>
      <c r="G31" s="21">
        <v>5.9897658999999992</v>
      </c>
      <c r="H31" s="21">
        <v>6.7755037930886468</v>
      </c>
      <c r="I31" s="21">
        <v>75.834090000000003</v>
      </c>
      <c r="J31" s="21">
        <v>70.643333473381659</v>
      </c>
    </row>
    <row r="32" spans="1:10" x14ac:dyDescent="0.35">
      <c r="A32">
        <v>2030</v>
      </c>
      <c r="B32" s="21">
        <v>7.9059157999999998</v>
      </c>
      <c r="C32" s="21">
        <v>3.7383190000000002</v>
      </c>
      <c r="D32" s="21">
        <v>434.73690000000011</v>
      </c>
      <c r="E32" s="21">
        <v>76.390244119999991</v>
      </c>
      <c r="F32" s="21">
        <v>12.32718588</v>
      </c>
      <c r="G32" s="21">
        <v>2.6080521999999999</v>
      </c>
      <c r="H32" s="21">
        <v>7.7955587883464137</v>
      </c>
      <c r="I32" s="21">
        <v>82.677410000000009</v>
      </c>
      <c r="J32" s="21">
        <v>79.872465995656228</v>
      </c>
    </row>
    <row r="33" spans="1:10" x14ac:dyDescent="0.35">
      <c r="A33">
        <v>2031</v>
      </c>
      <c r="B33" s="21">
        <v>7.8345340999999999</v>
      </c>
      <c r="C33" s="21">
        <v>3.7373154999999998</v>
      </c>
      <c r="D33" s="21">
        <v>435.60149999999999</v>
      </c>
      <c r="E33" s="21">
        <v>78.998996440000013</v>
      </c>
      <c r="F33" s="21">
        <v>13.234003559999991</v>
      </c>
      <c r="G33" s="21">
        <v>7.2982466000000006</v>
      </c>
      <c r="H33" s="21">
        <v>8.7324146316062397</v>
      </c>
      <c r="I33" s="21">
        <v>75.980729999999994</v>
      </c>
      <c r="J33" s="21">
        <v>86.951145274002826</v>
      </c>
    </row>
    <row r="34" spans="1:10" x14ac:dyDescent="0.35">
      <c r="A34">
        <v>2032</v>
      </c>
      <c r="B34" s="21">
        <v>7.6901178000000003</v>
      </c>
      <c r="C34" s="21">
        <v>2.5849285000000002</v>
      </c>
      <c r="D34" s="21">
        <v>435.56979999999999</v>
      </c>
      <c r="E34" s="21">
        <v>67.475630760000016</v>
      </c>
      <c r="F34" s="21">
        <v>18.019749239999989</v>
      </c>
      <c r="G34" s="21">
        <v>4.9319765999999996</v>
      </c>
      <c r="H34" s="21">
        <v>9.8234678996162046</v>
      </c>
      <c r="I34" s="21">
        <v>82.82405</v>
      </c>
      <c r="J34" s="21">
        <v>93.863476165688041</v>
      </c>
    </row>
    <row r="35" spans="1:10" x14ac:dyDescent="0.35">
      <c r="A35">
        <v>2033</v>
      </c>
      <c r="B35" s="21">
        <v>7.6897488000000003</v>
      </c>
      <c r="C35" s="21">
        <v>2.6270603000000001</v>
      </c>
      <c r="D35" s="21">
        <v>435.92430000000002</v>
      </c>
      <c r="E35" s="21">
        <v>66.11790366000001</v>
      </c>
      <c r="F35" s="21">
        <v>19.695296339999992</v>
      </c>
      <c r="G35" s="21">
        <v>5.9021333</v>
      </c>
      <c r="H35" s="21">
        <v>11.227582636293223</v>
      </c>
      <c r="I35" s="21">
        <v>82.864779999999996</v>
      </c>
      <c r="J35" s="21">
        <v>94.75765283820094</v>
      </c>
    </row>
    <row r="36" spans="1:10" x14ac:dyDescent="0.35">
      <c r="A36">
        <v>2034</v>
      </c>
      <c r="B36" s="21">
        <v>7.6503046000000001</v>
      </c>
      <c r="C36" s="21">
        <v>2.6450037000000002</v>
      </c>
      <c r="D36" s="21">
        <v>437.0129</v>
      </c>
      <c r="E36" s="21">
        <v>56.41931798000001</v>
      </c>
      <c r="F36" s="21">
        <v>25.80161201999999</v>
      </c>
      <c r="G36" s="21">
        <v>4.7739883000000001</v>
      </c>
      <c r="H36" s="21">
        <v>12.784300038624279</v>
      </c>
      <c r="I36" s="21">
        <v>89.708089999999999</v>
      </c>
      <c r="J36" s="21">
        <v>96.735027799617058</v>
      </c>
    </row>
    <row r="37" spans="1:10" x14ac:dyDescent="0.35">
      <c r="A37">
        <v>2035</v>
      </c>
      <c r="B37" s="21">
        <v>7.6340591</v>
      </c>
      <c r="C37" s="21">
        <v>2.4560719999999998</v>
      </c>
      <c r="D37" s="21">
        <v>437.76119999999997</v>
      </c>
      <c r="E37" s="21">
        <v>53.99130030000002</v>
      </c>
      <c r="F37" s="21">
        <v>27.575669699999981</v>
      </c>
      <c r="G37" s="21">
        <v>4.5505281000000002</v>
      </c>
      <c r="H37" s="21">
        <v>16.546833746998793</v>
      </c>
      <c r="I37" s="21">
        <v>91.531050000000008</v>
      </c>
      <c r="J37" s="21">
        <v>98.444015538533961</v>
      </c>
    </row>
    <row r="38" spans="1:10" x14ac:dyDescent="0.35">
      <c r="A38">
        <v>2036</v>
      </c>
      <c r="B38" s="21">
        <v>7.6938529999999998</v>
      </c>
      <c r="C38" s="21">
        <v>2.4993658999999999</v>
      </c>
      <c r="D38" s="21">
        <v>439.36680000000001</v>
      </c>
      <c r="E38" s="21">
        <v>42.445301460000003</v>
      </c>
      <c r="F38" s="21">
        <v>27.891108540000001</v>
      </c>
      <c r="G38" s="21">
        <v>6.0773558999999997</v>
      </c>
      <c r="H38" s="21">
        <v>18.243048687260274</v>
      </c>
      <c r="I38" s="21">
        <v>91.531050000000008</v>
      </c>
      <c r="J38" s="21">
        <v>101.70268580966365</v>
      </c>
    </row>
    <row r="39" spans="1:10" x14ac:dyDescent="0.35">
      <c r="A39">
        <v>2037</v>
      </c>
      <c r="B39" s="21">
        <v>7.7159645000000001</v>
      </c>
      <c r="C39" s="21">
        <v>2.5321720000000001</v>
      </c>
      <c r="D39" s="21">
        <v>440.27249999999998</v>
      </c>
      <c r="E39" s="21">
        <v>42.152742620000012</v>
      </c>
      <c r="F39" s="21">
        <v>27.89118737999998</v>
      </c>
      <c r="G39" s="21">
        <v>5.6358534000000002</v>
      </c>
      <c r="H39" s="21">
        <v>20.134382340542864</v>
      </c>
      <c r="I39" s="21">
        <v>91.572659999999999</v>
      </c>
      <c r="J39" s="21">
        <v>105.08085136991643</v>
      </c>
    </row>
    <row r="40" spans="1:10" x14ac:dyDescent="0.35">
      <c r="A40">
        <v>2038</v>
      </c>
      <c r="B40" s="21">
        <v>7.7252722</v>
      </c>
      <c r="C40" s="21">
        <v>2.5007790999999999</v>
      </c>
      <c r="D40" s="21">
        <v>440.7715</v>
      </c>
      <c r="E40" s="21">
        <v>40.07213436</v>
      </c>
      <c r="F40" s="21">
        <v>28.206665640000011</v>
      </c>
      <c r="G40" s="21">
        <v>5.5251931000000001</v>
      </c>
      <c r="H40" s="21">
        <v>22.116590953537202</v>
      </c>
      <c r="I40" s="21">
        <v>91.572659999999999</v>
      </c>
      <c r="J40" s="21">
        <v>112.79377447157746</v>
      </c>
    </row>
    <row r="41" spans="1:10" x14ac:dyDescent="0.35">
      <c r="A41">
        <v>2039</v>
      </c>
      <c r="B41" s="21">
        <v>7.7615895999999998</v>
      </c>
      <c r="C41" s="21">
        <v>2.1203080000000001</v>
      </c>
      <c r="D41" s="21">
        <v>441.18630000000002</v>
      </c>
      <c r="E41" s="21">
        <v>36.754905520000023</v>
      </c>
      <c r="F41" s="21">
        <v>31.872804479999999</v>
      </c>
      <c r="G41" s="21">
        <v>5.8598001999999996</v>
      </c>
      <c r="H41" s="21">
        <v>24.42173246727512</v>
      </c>
      <c r="I41" s="21">
        <v>91.65588000000001</v>
      </c>
      <c r="J41" s="21">
        <v>116.89224095191361</v>
      </c>
    </row>
    <row r="42" spans="1:10" x14ac:dyDescent="0.35">
      <c r="A42">
        <v>2040</v>
      </c>
      <c r="B42" s="21">
        <v>7.7554888000000002</v>
      </c>
      <c r="C42" s="21">
        <v>2.0747463000000002</v>
      </c>
      <c r="D42" s="21">
        <v>441.46460000000002</v>
      </c>
      <c r="E42" s="21">
        <v>35.32573668000002</v>
      </c>
      <c r="F42" s="21">
        <v>31.872883319999978</v>
      </c>
      <c r="G42" s="21">
        <v>5.2336052000000013</v>
      </c>
      <c r="H42" s="21">
        <v>28.835135929728299</v>
      </c>
      <c r="I42" s="21">
        <v>91.822320000000005</v>
      </c>
      <c r="J42" s="21">
        <v>124.08840948085366</v>
      </c>
    </row>
    <row r="43" spans="1:10" x14ac:dyDescent="0.35">
      <c r="A43">
        <v>2041</v>
      </c>
      <c r="B43" s="21">
        <v>7.7825067999999993</v>
      </c>
      <c r="C43" s="21">
        <v>0.1044756</v>
      </c>
      <c r="D43" s="21">
        <v>442.3297</v>
      </c>
      <c r="E43" s="21">
        <v>35.393386680000027</v>
      </c>
      <c r="F43" s="21">
        <v>31.872883319999978</v>
      </c>
      <c r="G43" s="21">
        <v>7.9179890000000004</v>
      </c>
      <c r="H43" s="21">
        <v>32.492449242244909</v>
      </c>
      <c r="I43" s="21">
        <v>87.048119999999997</v>
      </c>
      <c r="J43" s="21">
        <v>129.40283005790246</v>
      </c>
    </row>
    <row r="44" spans="1:10" x14ac:dyDescent="0.35">
      <c r="A44">
        <v>2042</v>
      </c>
      <c r="B44" s="21">
        <v>7.7746724</v>
      </c>
      <c r="C44" s="21">
        <v>9.9272200000000005E-2</v>
      </c>
      <c r="D44" s="21">
        <v>442.9873</v>
      </c>
      <c r="E44" s="21">
        <v>35.435577260000017</v>
      </c>
      <c r="F44" s="21">
        <v>32.070022739999992</v>
      </c>
      <c r="G44" s="21">
        <v>5.8844410000000007</v>
      </c>
      <c r="H44" s="21">
        <v>36.514711572135546</v>
      </c>
      <c r="I44" s="21">
        <v>87.214550000000003</v>
      </c>
      <c r="J44" s="21">
        <v>138.71711770098443</v>
      </c>
    </row>
    <row r="45" spans="1:10" x14ac:dyDescent="0.35">
      <c r="A45">
        <v>2043</v>
      </c>
      <c r="B45" s="21">
        <v>7.7444134999999994</v>
      </c>
      <c r="C45" s="21">
        <v>9.9592799999999995E-2</v>
      </c>
      <c r="D45" s="21">
        <v>443.42009999999999</v>
      </c>
      <c r="E45" s="21">
        <v>35.460625640000039</v>
      </c>
      <c r="F45" s="21">
        <v>33.189984359999961</v>
      </c>
      <c r="G45" s="21">
        <v>6.6042970000000016</v>
      </c>
      <c r="H45" s="21">
        <v>41.164502427269561</v>
      </c>
      <c r="I45" s="21">
        <v>87.381</v>
      </c>
      <c r="J45" s="21">
        <v>144.89751586239566</v>
      </c>
    </row>
    <row r="46" spans="1:10" x14ac:dyDescent="0.35">
      <c r="A46">
        <v>2044</v>
      </c>
      <c r="B46" s="21">
        <v>7.7210798</v>
      </c>
      <c r="C46" s="21">
        <v>9.4460700000000009E-2</v>
      </c>
      <c r="D46" s="21">
        <v>443.69650000000001</v>
      </c>
      <c r="E46" s="21">
        <v>34.683715640000038</v>
      </c>
      <c r="F46" s="21">
        <v>33.189984359999961</v>
      </c>
      <c r="G46" s="21">
        <v>4.2784782999999997</v>
      </c>
      <c r="H46" s="21">
        <v>45.590795436999485</v>
      </c>
      <c r="I46" s="21">
        <v>92.942270000000008</v>
      </c>
      <c r="J46" s="21">
        <v>155.13590177152187</v>
      </c>
    </row>
    <row r="47" spans="1:10" x14ac:dyDescent="0.35">
      <c r="A47">
        <v>2045</v>
      </c>
      <c r="B47" s="21">
        <v>7.6958782000000001</v>
      </c>
      <c r="C47" s="21">
        <v>9.4458200000000006E-2</v>
      </c>
      <c r="D47" s="21">
        <v>444.11149999999998</v>
      </c>
      <c r="E47" s="21">
        <v>34.814946220000031</v>
      </c>
      <c r="F47" s="21">
        <v>33.387123779999982</v>
      </c>
      <c r="G47" s="21">
        <v>4.8635622000000014</v>
      </c>
      <c r="H47" s="21">
        <v>51.145224234086591</v>
      </c>
      <c r="I47" s="21">
        <v>93.150329999999997</v>
      </c>
      <c r="J47" s="21">
        <v>159.91282942752463</v>
      </c>
    </row>
    <row r="48" spans="1:10" x14ac:dyDescent="0.35">
      <c r="A48">
        <v>2046</v>
      </c>
      <c r="B48" s="21">
        <v>7.7125731999999996</v>
      </c>
      <c r="C48" s="21">
        <v>9.0067999999999995E-2</v>
      </c>
      <c r="D48" s="21">
        <v>444.50420000000003</v>
      </c>
      <c r="E48" s="21">
        <v>34.509456220000033</v>
      </c>
      <c r="F48" s="21">
        <v>33.387123779999982</v>
      </c>
      <c r="G48" s="21">
        <v>4.5813043000000002</v>
      </c>
      <c r="H48" s="21">
        <v>54.488497232738197</v>
      </c>
      <c r="I48" s="21">
        <v>93.56644</v>
      </c>
      <c r="J48" s="21">
        <v>169.03227862849624</v>
      </c>
    </row>
    <row r="49" spans="1:10" x14ac:dyDescent="0.35">
      <c r="A49">
        <v>2047</v>
      </c>
      <c r="B49" s="21">
        <v>7.7018395000000002</v>
      </c>
      <c r="C49" s="21">
        <v>9.0716999999999992E-2</v>
      </c>
      <c r="D49" s="21">
        <v>445.04109999999997</v>
      </c>
      <c r="E49" s="21">
        <v>35.085146220000027</v>
      </c>
      <c r="F49" s="21">
        <v>33.387123779999982</v>
      </c>
      <c r="G49" s="21">
        <v>4.9876532999999998</v>
      </c>
      <c r="H49" s="21">
        <v>56.975572198346129</v>
      </c>
      <c r="I49" s="21">
        <v>94.398649999999989</v>
      </c>
      <c r="J49" s="21">
        <v>173.41411996134295</v>
      </c>
    </row>
    <row r="50" spans="1:10" x14ac:dyDescent="0.35">
      <c r="A50">
        <v>2048</v>
      </c>
      <c r="B50" s="21">
        <v>7.6803262999999999</v>
      </c>
      <c r="C50" s="21">
        <v>8.6919999999999997E-2</v>
      </c>
      <c r="D50" s="21">
        <v>445.45330000000001</v>
      </c>
      <c r="E50" s="21">
        <v>34.654306220000016</v>
      </c>
      <c r="F50" s="21">
        <v>33.387123779999982</v>
      </c>
      <c r="G50" s="21">
        <v>4.3719884000000002</v>
      </c>
      <c r="H50" s="21">
        <v>58.937896721802282</v>
      </c>
      <c r="I50" s="21">
        <v>95.230820000000008</v>
      </c>
      <c r="J50" s="21">
        <v>180.92235252785002</v>
      </c>
    </row>
    <row r="51" spans="1:10" x14ac:dyDescent="0.35">
      <c r="A51">
        <v>2049</v>
      </c>
      <c r="B51" s="21">
        <v>7.6700888999999997</v>
      </c>
      <c r="C51" s="21">
        <v>8.7729799999999997E-2</v>
      </c>
      <c r="D51" s="21">
        <v>445.23270000000002</v>
      </c>
      <c r="E51" s="21">
        <v>35.227156220000033</v>
      </c>
      <c r="F51" s="21">
        <v>33.387123779999982</v>
      </c>
      <c r="G51" s="21">
        <v>4.8252852000000006</v>
      </c>
      <c r="H51" s="21">
        <v>60.762672568869284</v>
      </c>
      <c r="I51" s="21">
        <v>96.063029999999998</v>
      </c>
      <c r="J51" s="21">
        <v>184.78468395035921</v>
      </c>
    </row>
    <row r="52" spans="1:10" x14ac:dyDescent="0.35">
      <c r="A52">
        <v>2050</v>
      </c>
      <c r="B52" s="21">
        <v>7.6586391000000003</v>
      </c>
      <c r="C52" s="21">
        <v>8.8620599999999994E-2</v>
      </c>
      <c r="D52" s="21">
        <v>446.45580000000001</v>
      </c>
      <c r="E52" s="21">
        <v>35.767576220000016</v>
      </c>
      <c r="F52" s="21">
        <v>33.387123779999982</v>
      </c>
      <c r="G52" s="21">
        <v>5.7206976999999997</v>
      </c>
      <c r="H52" s="21">
        <v>62.179971366658719</v>
      </c>
      <c r="I52" s="21">
        <v>96.063029999999998</v>
      </c>
      <c r="J52" s="21">
        <v>188.61739989731484</v>
      </c>
    </row>
  </sheetData>
  <hyperlinks>
    <hyperlink ref="A3" location="'Table of Contents'!A1" display="Table of Contents" xr:uid="{D9ACFBBB-DCA6-4429-9504-9A87E450C6D5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98"/>
  <sheetViews>
    <sheetView workbookViewId="0">
      <selection activeCell="B7" sqref="B7"/>
    </sheetView>
  </sheetViews>
  <sheetFormatPr defaultRowHeight="14.5" x14ac:dyDescent="0.35"/>
  <sheetData>
    <row r="1" spans="1:15" x14ac:dyDescent="0.35">
      <c r="A1" s="14" t="s">
        <v>226</v>
      </c>
    </row>
    <row r="2" spans="1:15" x14ac:dyDescent="0.35">
      <c r="A2" t="s">
        <v>242</v>
      </c>
    </row>
    <row r="3" spans="1:15" x14ac:dyDescent="0.35">
      <c r="A3" s="29" t="s">
        <v>260</v>
      </c>
    </row>
    <row r="6" spans="1:15" s="1" customFormat="1" x14ac:dyDescent="0.35">
      <c r="B6" s="1" t="s">
        <v>122</v>
      </c>
      <c r="C6" s="27" t="s">
        <v>35</v>
      </c>
      <c r="D6" s="27" t="s">
        <v>33</v>
      </c>
      <c r="E6" s="27" t="s">
        <v>37</v>
      </c>
      <c r="F6" s="27" t="s">
        <v>40</v>
      </c>
      <c r="G6" s="27" t="s">
        <v>43</v>
      </c>
      <c r="H6" s="27" t="s">
        <v>167</v>
      </c>
      <c r="I6" s="27" t="s">
        <v>42</v>
      </c>
      <c r="J6" s="27" t="s">
        <v>168</v>
      </c>
      <c r="K6" s="27" t="s">
        <v>38</v>
      </c>
      <c r="L6" s="27" t="s">
        <v>41</v>
      </c>
      <c r="M6" s="27" t="s">
        <v>39</v>
      </c>
      <c r="N6" s="27" t="s">
        <v>36</v>
      </c>
      <c r="O6" s="27" t="s">
        <v>169</v>
      </c>
    </row>
    <row r="7" spans="1:15" x14ac:dyDescent="0.35">
      <c r="A7">
        <v>2005</v>
      </c>
      <c r="B7" t="s">
        <v>14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1.6750000000000001E-2</v>
      </c>
      <c r="L7" s="20">
        <v>0</v>
      </c>
      <c r="M7" s="20">
        <v>0</v>
      </c>
      <c r="N7" s="20">
        <v>0</v>
      </c>
      <c r="O7" s="20">
        <v>0</v>
      </c>
    </row>
    <row r="8" spans="1:15" x14ac:dyDescent="0.35">
      <c r="A8">
        <v>2006</v>
      </c>
      <c r="B8" t="s">
        <v>14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2.0480000000000002E-2</v>
      </c>
      <c r="L8" s="20">
        <v>0</v>
      </c>
      <c r="M8" s="20">
        <v>0</v>
      </c>
      <c r="N8" s="20">
        <v>0</v>
      </c>
      <c r="O8" s="20">
        <v>0</v>
      </c>
    </row>
    <row r="9" spans="1:15" x14ac:dyDescent="0.35">
      <c r="A9">
        <v>2007</v>
      </c>
      <c r="B9" t="s">
        <v>14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2.5770000000000001E-2</v>
      </c>
      <c r="L9" s="20">
        <v>0</v>
      </c>
      <c r="M9" s="20">
        <v>0</v>
      </c>
      <c r="N9" s="20">
        <v>0</v>
      </c>
      <c r="O9" s="20">
        <v>0</v>
      </c>
    </row>
    <row r="10" spans="1:15" x14ac:dyDescent="0.35">
      <c r="A10">
        <v>2008</v>
      </c>
      <c r="B10" t="s">
        <v>14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3.2719999999999999E-2</v>
      </c>
      <c r="L10" s="20">
        <v>0</v>
      </c>
      <c r="M10" s="20">
        <v>0</v>
      </c>
      <c r="N10" s="20">
        <v>0</v>
      </c>
      <c r="O10" s="20">
        <v>0</v>
      </c>
    </row>
    <row r="11" spans="1:15" x14ac:dyDescent="0.35">
      <c r="A11">
        <v>2009</v>
      </c>
      <c r="B11" t="s">
        <v>14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9.4569999999999987E-2</v>
      </c>
      <c r="L11" s="20">
        <v>0</v>
      </c>
      <c r="M11" s="20">
        <v>0</v>
      </c>
      <c r="N11" s="20">
        <v>0</v>
      </c>
      <c r="O11" s="20">
        <v>0</v>
      </c>
    </row>
    <row r="12" spans="1:15" x14ac:dyDescent="0.35">
      <c r="A12">
        <v>2010</v>
      </c>
      <c r="B12" t="s">
        <v>14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0.28112999999999999</v>
      </c>
      <c r="L12" s="20">
        <v>0</v>
      </c>
      <c r="M12" s="20">
        <v>0</v>
      </c>
      <c r="N12" s="20">
        <v>0</v>
      </c>
      <c r="O12" s="20">
        <v>0</v>
      </c>
    </row>
    <row r="13" spans="1:15" x14ac:dyDescent="0.35">
      <c r="A13">
        <v>2011</v>
      </c>
      <c r="B13" t="s">
        <v>14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0.4194</v>
      </c>
      <c r="L13" s="20">
        <v>0</v>
      </c>
      <c r="M13" s="20">
        <v>0</v>
      </c>
      <c r="N13" s="20">
        <v>0</v>
      </c>
      <c r="O13" s="20">
        <v>0</v>
      </c>
    </row>
    <row r="14" spans="1:15" x14ac:dyDescent="0.35">
      <c r="A14">
        <v>2012</v>
      </c>
      <c r="B14" t="s">
        <v>14</v>
      </c>
      <c r="C14" s="20">
        <v>2.1810000000000002E-3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0.64529999999999998</v>
      </c>
      <c r="L14" s="20">
        <v>0</v>
      </c>
      <c r="M14" s="20">
        <v>0</v>
      </c>
      <c r="N14" s="20">
        <v>0</v>
      </c>
      <c r="O14" s="20">
        <v>0</v>
      </c>
    </row>
    <row r="15" spans="1:15" x14ac:dyDescent="0.35">
      <c r="A15">
        <v>2013</v>
      </c>
      <c r="B15" t="s">
        <v>14</v>
      </c>
      <c r="C15" s="20">
        <v>4.4660000000000004E-3</v>
      </c>
      <c r="D15" s="20">
        <v>2.281E-3</v>
      </c>
      <c r="E15" s="20">
        <v>1E-3</v>
      </c>
      <c r="F15" s="20">
        <v>1.6200000000000001E-4</v>
      </c>
      <c r="G15" s="20">
        <v>1.5E-5</v>
      </c>
      <c r="H15" s="20">
        <v>2.6499999999999999E-4</v>
      </c>
      <c r="I15" s="20">
        <v>3.6499999999999998E-4</v>
      </c>
      <c r="J15" s="20">
        <v>3.3000000000000003E-5</v>
      </c>
      <c r="K15" s="20">
        <v>1.0186999999999999</v>
      </c>
      <c r="L15" s="20">
        <v>0</v>
      </c>
      <c r="M15" s="20">
        <v>2.9700000000000001E-4</v>
      </c>
      <c r="N15" s="20">
        <v>0</v>
      </c>
      <c r="O15" s="20">
        <v>4.3999999999999999E-5</v>
      </c>
    </row>
    <row r="16" spans="1:15" x14ac:dyDescent="0.35">
      <c r="A16">
        <v>2014</v>
      </c>
      <c r="B16" t="s">
        <v>14</v>
      </c>
      <c r="C16" s="20">
        <v>4.4660000000000004E-3</v>
      </c>
      <c r="D16" s="20">
        <v>2.281E-3</v>
      </c>
      <c r="E16" s="20">
        <v>2E-3</v>
      </c>
      <c r="F16" s="20">
        <v>1.6200000000000001E-4</v>
      </c>
      <c r="G16" s="20">
        <v>1.5E-5</v>
      </c>
      <c r="H16" s="20">
        <v>4.15E-4</v>
      </c>
      <c r="I16" s="20">
        <v>3.6499999999999998E-4</v>
      </c>
      <c r="J16" s="20">
        <v>3.3000000000000003E-5</v>
      </c>
      <c r="K16" s="20">
        <v>1.5094000000000001</v>
      </c>
      <c r="L16" s="20">
        <v>0</v>
      </c>
      <c r="M16" s="20">
        <v>2.9700000000000001E-4</v>
      </c>
      <c r="N16" s="20">
        <v>4.0000000000000001E-3</v>
      </c>
      <c r="O16" s="20">
        <v>4.3999999999999999E-5</v>
      </c>
    </row>
    <row r="17" spans="1:15" x14ac:dyDescent="0.35">
      <c r="A17">
        <v>2015</v>
      </c>
      <c r="B17" t="s">
        <v>14</v>
      </c>
      <c r="C17" s="20">
        <v>4.4660000000000004E-3</v>
      </c>
      <c r="D17" s="20">
        <v>3.2810000000000001E-3</v>
      </c>
      <c r="E17" s="20">
        <v>3.0000000000000001E-3</v>
      </c>
      <c r="F17" s="20">
        <v>1.6200000000000001E-4</v>
      </c>
      <c r="G17" s="20">
        <v>1.5E-5</v>
      </c>
      <c r="H17" s="20">
        <v>8.1499999999999997E-4</v>
      </c>
      <c r="I17" s="20">
        <v>3.6499999999999998E-4</v>
      </c>
      <c r="J17" s="20">
        <v>3.3000000000000003E-5</v>
      </c>
      <c r="K17" s="20">
        <v>2.1190000000000002</v>
      </c>
      <c r="L17" s="20">
        <v>0</v>
      </c>
      <c r="M17" s="20">
        <v>2.9700000000000001E-4</v>
      </c>
      <c r="N17" s="20">
        <v>4.0000000000000001E-3</v>
      </c>
      <c r="O17" s="20">
        <v>4.3999999999999999E-5</v>
      </c>
    </row>
    <row r="18" spans="1:15" x14ac:dyDescent="0.35">
      <c r="A18">
        <v>2016</v>
      </c>
      <c r="B18" t="s">
        <v>14</v>
      </c>
      <c r="C18" s="20">
        <v>4.4660000000000004E-3</v>
      </c>
      <c r="D18" s="20">
        <v>3.2810000000000001E-3</v>
      </c>
      <c r="E18" s="20">
        <v>4.0000000000000001E-3</v>
      </c>
      <c r="F18" s="20">
        <v>1.6200000000000001E-4</v>
      </c>
      <c r="G18" s="20">
        <v>1.5E-5</v>
      </c>
      <c r="H18" s="20">
        <v>1.2149999999999999E-3</v>
      </c>
      <c r="I18" s="20">
        <v>3.6499999999999998E-4</v>
      </c>
      <c r="J18" s="20">
        <v>3.3000000000000003E-5</v>
      </c>
      <c r="K18" s="20">
        <v>2.4004599999999998</v>
      </c>
      <c r="L18" s="20">
        <v>0</v>
      </c>
      <c r="M18" s="20">
        <v>2.9700000000000001E-4</v>
      </c>
      <c r="N18" s="20">
        <v>1.719E-3</v>
      </c>
      <c r="O18" s="20">
        <v>4.3999999999999999E-5</v>
      </c>
    </row>
    <row r="19" spans="1:15" x14ac:dyDescent="0.35">
      <c r="A19">
        <v>2017</v>
      </c>
      <c r="B19" t="s">
        <v>14</v>
      </c>
      <c r="C19" s="20">
        <v>2.1465999999999999E-2</v>
      </c>
      <c r="D19" s="20">
        <v>3.2810000000000001E-3</v>
      </c>
      <c r="E19" s="20">
        <v>5.0000000000000001E-3</v>
      </c>
      <c r="F19" s="20">
        <v>1.6200000000000001E-4</v>
      </c>
      <c r="G19" s="20">
        <v>1.5E-5</v>
      </c>
      <c r="H19" s="20">
        <v>1.6149999999999999E-3</v>
      </c>
      <c r="I19" s="20">
        <v>3.6499999999999998E-4</v>
      </c>
      <c r="J19" s="20">
        <v>3.3000000000000003E-5</v>
      </c>
      <c r="K19" s="20">
        <v>2.58046</v>
      </c>
      <c r="L19" s="20">
        <v>0</v>
      </c>
      <c r="M19" s="20">
        <v>2.9700000000000001E-4</v>
      </c>
      <c r="N19" s="20">
        <v>1.719E-3</v>
      </c>
      <c r="O19" s="20">
        <v>4.3999999999999999E-5</v>
      </c>
    </row>
    <row r="20" spans="1:15" x14ac:dyDescent="0.35">
      <c r="A20">
        <v>2018</v>
      </c>
      <c r="B20" t="s">
        <v>14</v>
      </c>
      <c r="C20" s="20">
        <v>3.6465999999999998E-2</v>
      </c>
      <c r="D20" s="20">
        <v>3.2810000000000001E-3</v>
      </c>
      <c r="E20" s="20">
        <v>6.0000000000000001E-3</v>
      </c>
      <c r="F20" s="20">
        <v>1.6200000000000001E-4</v>
      </c>
      <c r="G20" s="20">
        <v>1.5E-5</v>
      </c>
      <c r="H20" s="20">
        <v>2.0149999999999999E-3</v>
      </c>
      <c r="I20" s="20">
        <v>3.6499999999999998E-4</v>
      </c>
      <c r="J20" s="20">
        <v>3.3000000000000003E-5</v>
      </c>
      <c r="K20" s="20">
        <v>2.6694599999999999</v>
      </c>
      <c r="L20" s="20">
        <v>0</v>
      </c>
      <c r="M20" s="20">
        <v>2.9700000000000001E-4</v>
      </c>
      <c r="N20" s="20">
        <v>1.719E-3</v>
      </c>
      <c r="O20" s="20">
        <v>4.3999999999999999E-5</v>
      </c>
    </row>
    <row r="21" spans="1:15" x14ac:dyDescent="0.35">
      <c r="A21">
        <v>2019</v>
      </c>
      <c r="B21" t="s">
        <v>14</v>
      </c>
      <c r="C21" s="20">
        <v>3.6465999999999998E-2</v>
      </c>
      <c r="D21" s="20">
        <v>2.3281E-2</v>
      </c>
      <c r="E21" s="20">
        <v>6.0000000000000001E-3</v>
      </c>
      <c r="F21" s="20">
        <v>1.6200000000000001E-4</v>
      </c>
      <c r="G21" s="20">
        <v>1.5E-5</v>
      </c>
      <c r="H21" s="20">
        <v>2.0149999999999999E-3</v>
      </c>
      <c r="I21" s="20">
        <v>3.6499999999999998E-4</v>
      </c>
      <c r="J21" s="20">
        <v>3.3000000000000003E-5</v>
      </c>
      <c r="K21" s="20">
        <v>2.6694599999999999</v>
      </c>
      <c r="L21" s="20">
        <v>0</v>
      </c>
      <c r="M21" s="20">
        <v>2.9700000000000001E-4</v>
      </c>
      <c r="N21" s="20">
        <v>1.719E-3</v>
      </c>
      <c r="O21" s="20">
        <v>4.3999999999999999E-5</v>
      </c>
    </row>
    <row r="22" spans="1:15" x14ac:dyDescent="0.35">
      <c r="A22">
        <v>2020</v>
      </c>
      <c r="B22" t="s">
        <v>14</v>
      </c>
      <c r="C22" s="20">
        <v>3.6465999999999998E-2</v>
      </c>
      <c r="D22" s="20">
        <v>2.3281E-2</v>
      </c>
      <c r="E22" s="20">
        <v>6.0000000000000001E-3</v>
      </c>
      <c r="F22" s="20">
        <v>1.6200000000000001E-4</v>
      </c>
      <c r="G22" s="20">
        <v>1.5E-5</v>
      </c>
      <c r="H22" s="20">
        <v>2.0149999999999999E-3</v>
      </c>
      <c r="I22" s="20">
        <v>3.6499999999999998E-4</v>
      </c>
      <c r="J22" s="20">
        <v>3.3000000000000003E-5</v>
      </c>
      <c r="K22" s="20">
        <v>2.6694599999999999</v>
      </c>
      <c r="L22" s="20">
        <v>0</v>
      </c>
      <c r="M22" s="20">
        <v>2.9700000000000001E-4</v>
      </c>
      <c r="N22" s="20">
        <v>2.1718999999999999E-2</v>
      </c>
      <c r="O22" s="20">
        <v>4.3999999999999999E-5</v>
      </c>
    </row>
    <row r="23" spans="1:15" x14ac:dyDescent="0.35">
      <c r="A23">
        <v>2021</v>
      </c>
      <c r="B23" t="s">
        <v>14</v>
      </c>
      <c r="C23" s="20">
        <v>0.23647789653774001</v>
      </c>
      <c r="D23" s="20">
        <v>2.3399965377400009E-2</v>
      </c>
      <c r="E23" s="20">
        <v>6.1427584528800164E-3</v>
      </c>
      <c r="F23" s="20">
        <v>1.8182756290000221E-4</v>
      </c>
      <c r="G23" s="20">
        <v>1.5E-5</v>
      </c>
      <c r="H23" s="20">
        <v>2.0149999999999999E-3</v>
      </c>
      <c r="I23" s="20">
        <v>3.9672410064000348E-4</v>
      </c>
      <c r="J23" s="20">
        <v>3.3000000000000003E-5</v>
      </c>
      <c r="K23" s="20">
        <v>2.6697415513931801</v>
      </c>
      <c r="L23" s="20">
        <v>0</v>
      </c>
      <c r="M23" s="20">
        <v>3.9613781450001102E-4</v>
      </c>
      <c r="N23" s="20">
        <v>4.1734862050320003E-2</v>
      </c>
      <c r="O23" s="20">
        <v>4.3999999999999999E-5</v>
      </c>
    </row>
    <row r="24" spans="1:15" x14ac:dyDescent="0.35">
      <c r="A24">
        <v>2022</v>
      </c>
      <c r="B24" t="s">
        <v>14</v>
      </c>
      <c r="C24" s="20">
        <v>0.63653737922643994</v>
      </c>
      <c r="D24" s="20">
        <v>2.3653758182520041E-2</v>
      </c>
      <c r="E24" s="20">
        <v>6.4243098460600471E-3</v>
      </c>
      <c r="F24" s="20">
        <v>2.2175171761200062E-3</v>
      </c>
      <c r="G24" s="20">
        <v>1.5E-5</v>
      </c>
      <c r="H24" s="20">
        <v>2.0268965377400021E-3</v>
      </c>
      <c r="I24" s="20">
        <v>4.5224127676000969E-4</v>
      </c>
      <c r="J24" s="20">
        <v>2.8729999999999999E-4</v>
      </c>
      <c r="K24" s="20">
        <v>2.6703879299437201</v>
      </c>
      <c r="L24" s="20">
        <v>2.0135999999999999E-3</v>
      </c>
      <c r="M24" s="20">
        <v>0.10308917895608</v>
      </c>
      <c r="N24" s="20">
        <v>8.4969472301920007E-2</v>
      </c>
      <c r="O24" s="20">
        <v>7.5989999999999999E-4</v>
      </c>
    </row>
    <row r="25" spans="1:15" x14ac:dyDescent="0.35">
      <c r="A25">
        <v>2023</v>
      </c>
      <c r="B25" t="s">
        <v>14</v>
      </c>
      <c r="C25" s="20">
        <v>0.63660479294030003</v>
      </c>
      <c r="D25" s="20">
        <v>6.3935309575700081E-2</v>
      </c>
      <c r="E25" s="20">
        <v>6.7296543147200806E-3</v>
      </c>
      <c r="F25" s="20">
        <v>2.2492412767600098E-3</v>
      </c>
      <c r="G25" s="20">
        <v>1.5E-5</v>
      </c>
      <c r="H25" s="20">
        <v>3.0519896132200049E-3</v>
      </c>
      <c r="I25" s="20">
        <v>5.1172396546001636E-4</v>
      </c>
      <c r="J25" s="20">
        <v>5.5020000000000004E-4</v>
      </c>
      <c r="K25" s="20">
        <v>2.67103034298168</v>
      </c>
      <c r="L25" s="20">
        <v>2.0135999999999999E-3</v>
      </c>
      <c r="M25" s="20">
        <v>0.20443732355992009</v>
      </c>
      <c r="N25" s="20">
        <v>0.10959261704094</v>
      </c>
      <c r="O25" s="20">
        <v>7.5989999999999999E-4</v>
      </c>
    </row>
    <row r="26" spans="1:15" x14ac:dyDescent="0.35">
      <c r="A26">
        <v>2024</v>
      </c>
      <c r="B26" t="s">
        <v>14</v>
      </c>
      <c r="C26" s="20">
        <v>0.63668013767931997</v>
      </c>
      <c r="D26" s="20">
        <v>6.4228757506620104E-2</v>
      </c>
      <c r="E26" s="20">
        <v>3.9182853909180117E-2</v>
      </c>
      <c r="F26" s="20">
        <v>4.2849308899800143E-3</v>
      </c>
      <c r="G26" s="20">
        <v>1.5E-5</v>
      </c>
      <c r="H26" s="20">
        <v>4.1185757641800094E-3</v>
      </c>
      <c r="I26" s="20">
        <v>5.5931011642002156E-4</v>
      </c>
      <c r="J26" s="20">
        <v>8.1660000000000001E-4</v>
      </c>
      <c r="K26" s="20">
        <v>2.67178379037188</v>
      </c>
      <c r="L26" s="20">
        <v>4.4029999999999998E-3</v>
      </c>
      <c r="M26" s="20">
        <v>0.32533734526592262</v>
      </c>
      <c r="N26" s="20">
        <v>0.13408552729254</v>
      </c>
      <c r="O26" s="20">
        <v>1.5815E-3</v>
      </c>
    </row>
    <row r="27" spans="1:15" x14ac:dyDescent="0.35">
      <c r="A27">
        <v>2025</v>
      </c>
      <c r="B27" t="s">
        <v>14</v>
      </c>
      <c r="C27" s="20">
        <v>0.63672772383027998</v>
      </c>
      <c r="D27" s="20">
        <v>6.4565826075920152E-2</v>
      </c>
      <c r="E27" s="20">
        <v>3.9587336192340158E-2</v>
      </c>
      <c r="F27" s="20">
        <v>3.631665499062002E-2</v>
      </c>
      <c r="G27" s="20">
        <v>1.5E-5</v>
      </c>
      <c r="H27" s="20">
        <v>5.1980998648200128E-3</v>
      </c>
      <c r="I27" s="20">
        <v>6.1879280512002833E-4</v>
      </c>
      <c r="J27" s="20">
        <v>1.0786000000000001E-3</v>
      </c>
      <c r="K27" s="20">
        <v>2.8446815826362801</v>
      </c>
      <c r="L27" s="20">
        <v>6.8939000000000014E-3</v>
      </c>
      <c r="M27" s="20">
        <v>0.4008494328652602</v>
      </c>
      <c r="N27" s="20">
        <v>0.15852120651898</v>
      </c>
      <c r="O27" s="20">
        <v>2.4796000000000002E-3</v>
      </c>
    </row>
    <row r="28" spans="1:15" x14ac:dyDescent="0.35">
      <c r="A28">
        <v>2026</v>
      </c>
      <c r="B28" t="s">
        <v>14</v>
      </c>
      <c r="C28" s="20">
        <v>0.73679513754413994</v>
      </c>
      <c r="D28" s="20">
        <v>0.1050615151484202</v>
      </c>
      <c r="E28" s="20">
        <v>4.0015611550980212E-2</v>
      </c>
      <c r="F28" s="20">
        <v>3.8352344603840023E-2</v>
      </c>
      <c r="G28" s="20">
        <v>1.896551258000044E-5</v>
      </c>
      <c r="H28" s="20">
        <v>6.3254929403000152E-3</v>
      </c>
      <c r="I28" s="20">
        <v>1.068620651898004E-2</v>
      </c>
      <c r="J28" s="20">
        <v>1.3397000000000001E-3</v>
      </c>
      <c r="K28" s="20">
        <v>3.0135078228316008</v>
      </c>
      <c r="L28" s="20">
        <v>9.4640000000000002E-3</v>
      </c>
      <c r="M28" s="20">
        <v>0.4975907600226202</v>
      </c>
      <c r="N28" s="20">
        <v>0.28256131677058011</v>
      </c>
      <c r="O28" s="20">
        <v>3.5159000000000002E-3</v>
      </c>
    </row>
    <row r="29" spans="1:15" x14ac:dyDescent="0.35">
      <c r="A29">
        <v>2027</v>
      </c>
      <c r="B29" t="s">
        <v>14</v>
      </c>
      <c r="C29" s="20">
        <v>0.83688237882090011</v>
      </c>
      <c r="D29" s="20">
        <v>0.1055532387083403</v>
      </c>
      <c r="E29" s="20">
        <v>4.047561101026026E-2</v>
      </c>
      <c r="F29" s="20">
        <v>4.0399930754800022E-2</v>
      </c>
      <c r="G29" s="20">
        <v>2.2931025160000881E-5</v>
      </c>
      <c r="H29" s="20">
        <v>6.3453205032000179E-3</v>
      </c>
      <c r="I29" s="20">
        <v>1.0745689207680041E-2</v>
      </c>
      <c r="J29" s="20">
        <v>1.6038000000000001E-3</v>
      </c>
      <c r="K29" s="20">
        <v>3.014626097379161</v>
      </c>
      <c r="L29" s="20">
        <v>1.2123165512579999E-2</v>
      </c>
      <c r="M29" s="20">
        <v>0.49799127679320032</v>
      </c>
      <c r="N29" s="20">
        <v>0.30594565458508011</v>
      </c>
      <c r="O29" s="20">
        <v>4.4617655125799996E-3</v>
      </c>
    </row>
    <row r="30" spans="1:15" x14ac:dyDescent="0.35">
      <c r="A30">
        <v>2028</v>
      </c>
      <c r="B30" t="s">
        <v>14</v>
      </c>
      <c r="C30" s="20">
        <v>0.84405202556554093</v>
      </c>
      <c r="D30" s="20">
        <v>0.1060528932934203</v>
      </c>
      <c r="E30" s="20">
        <v>4.0971300082760322E-2</v>
      </c>
      <c r="F30" s="20">
        <v>4.2443551393180033E-2</v>
      </c>
      <c r="G30" s="20">
        <v>2.6896537740001329E-5</v>
      </c>
      <c r="H30" s="20">
        <v>6.3611825535200197E-3</v>
      </c>
      <c r="I30" s="20">
        <v>1.0805171896380051E-2</v>
      </c>
      <c r="J30" s="20">
        <v>1.8707999999999999E-3</v>
      </c>
      <c r="K30" s="20">
        <v>3.0159069579425011</v>
      </c>
      <c r="L30" s="20">
        <v>1.4870965512579999E-2</v>
      </c>
      <c r="M30" s="20">
        <v>0.59616451766442036</v>
      </c>
      <c r="N30" s="20">
        <v>0.30608841303796008</v>
      </c>
      <c r="O30" s="20">
        <v>5.4789310251600011E-3</v>
      </c>
    </row>
    <row r="31" spans="1:15" x14ac:dyDescent="0.35">
      <c r="A31">
        <v>2029</v>
      </c>
      <c r="B31" t="s">
        <v>14</v>
      </c>
      <c r="C31" s="20">
        <v>1.148953399114421</v>
      </c>
      <c r="D31" s="20">
        <v>0.14657634095398039</v>
      </c>
      <c r="E31" s="20">
        <v>4.149871325590037E-2</v>
      </c>
      <c r="F31" s="20">
        <v>4.4479241006400043E-2</v>
      </c>
      <c r="G31" s="20">
        <v>3.4827562900002222E-5</v>
      </c>
      <c r="H31" s="20">
        <v>6.3849756290000224E-3</v>
      </c>
      <c r="I31" s="20">
        <v>1.086862009766006E-2</v>
      </c>
      <c r="J31" s="20">
        <v>2.1404000000000002E-3</v>
      </c>
      <c r="K31" s="20">
        <v>3.194953577093901</v>
      </c>
      <c r="L31" s="20">
        <v>1.7696931025160002E-2</v>
      </c>
      <c r="M31" s="20">
        <v>0.69272028263628027</v>
      </c>
      <c r="N31" s="20">
        <v>0.30623117149084012</v>
      </c>
      <c r="O31" s="20">
        <v>6.4190310251600012E-3</v>
      </c>
    </row>
    <row r="32" spans="1:15" x14ac:dyDescent="0.35">
      <c r="A32">
        <v>2030</v>
      </c>
      <c r="B32" t="s">
        <v>14</v>
      </c>
      <c r="C32" s="20">
        <v>1.4569359759379621</v>
      </c>
      <c r="D32" s="20">
        <v>0.1681606259269228</v>
      </c>
      <c r="E32" s="20">
        <v>4.2081643605160438E-2</v>
      </c>
      <c r="F32" s="20">
        <v>4.6526827157360041E-2</v>
      </c>
      <c r="G32" s="20">
        <v>5.4655125800004417E-5</v>
      </c>
      <c r="H32" s="20">
        <v>6.4127342170600251E-3</v>
      </c>
      <c r="I32" s="20">
        <v>1.093999932410007E-2</v>
      </c>
      <c r="J32" s="20">
        <v>2.4117000000000001E-3</v>
      </c>
      <c r="K32" s="20">
        <v>3.5752742649497811</v>
      </c>
      <c r="L32" s="20">
        <v>2.059539653774E-2</v>
      </c>
      <c r="M32" s="20">
        <v>0.79065975439748037</v>
      </c>
      <c r="N32" s="20">
        <v>0.35752789410450031</v>
      </c>
      <c r="O32" s="20">
        <v>6.4229965377400012E-3</v>
      </c>
    </row>
    <row r="33" spans="1:15" x14ac:dyDescent="0.35">
      <c r="A33">
        <v>2031</v>
      </c>
      <c r="B33" t="s">
        <v>14</v>
      </c>
      <c r="C33" s="20">
        <v>1.757126320541802</v>
      </c>
      <c r="D33" s="20">
        <v>0.1900106002427252</v>
      </c>
      <c r="E33" s="20">
        <v>4.2692332542480498E-2</v>
      </c>
      <c r="F33" s="20">
        <v>4.8550620232840042E-2</v>
      </c>
      <c r="G33" s="20">
        <v>8.6379226440007947E-5</v>
      </c>
      <c r="H33" s="20">
        <v>6.4444583177000287E-3</v>
      </c>
      <c r="I33" s="20">
        <v>1.101534406312007E-2</v>
      </c>
      <c r="J33" s="20">
        <v>2.68866551258E-3</v>
      </c>
      <c r="K33" s="20">
        <v>3.7769120216453209</v>
      </c>
      <c r="L33" s="20">
        <v>2.3565062050319999E-2</v>
      </c>
      <c r="M33" s="20">
        <v>0.88970979499834046</v>
      </c>
      <c r="N33" s="20">
        <v>0.40889203043202038</v>
      </c>
      <c r="O33" s="20">
        <v>6.4229965377400012E-3</v>
      </c>
    </row>
    <row r="34" spans="1:15" x14ac:dyDescent="0.35">
      <c r="A34">
        <v>2032</v>
      </c>
      <c r="B34" t="s">
        <v>14</v>
      </c>
      <c r="C34" s="20">
        <v>2.0626304520028431</v>
      </c>
      <c r="D34" s="20">
        <v>0.32640724659008769</v>
      </c>
      <c r="E34" s="20">
        <v>4.3382331731400582E-2</v>
      </c>
      <c r="F34" s="20">
        <v>5.0606137408960049E-2</v>
      </c>
      <c r="G34" s="20">
        <v>1.3793088998001371E-4</v>
      </c>
      <c r="H34" s="20">
        <v>6.4761824183400324E-3</v>
      </c>
      <c r="I34" s="20">
        <v>1.118982661664009E-2</v>
      </c>
      <c r="J34" s="20">
        <v>2.9625655125800009E-3</v>
      </c>
      <c r="K34" s="20">
        <v>4.1605228462342607</v>
      </c>
      <c r="L34" s="20">
        <v>2.6603893075480001E-2</v>
      </c>
      <c r="M34" s="20">
        <v>0.98832484904270057</v>
      </c>
      <c r="N34" s="20">
        <v>0.4603989252124206</v>
      </c>
      <c r="O34" s="20">
        <v>6.4229965377400012E-3</v>
      </c>
    </row>
    <row r="35" spans="1:15" x14ac:dyDescent="0.35">
      <c r="A35">
        <v>2033</v>
      </c>
      <c r="B35" t="s">
        <v>14</v>
      </c>
      <c r="C35" s="20">
        <v>2.3625154521380232</v>
      </c>
      <c r="D35" s="20">
        <v>0.50346734703422991</v>
      </c>
      <c r="E35" s="20">
        <v>4.7680947368121063E-2</v>
      </c>
      <c r="F35" s="20">
        <v>5.2653723559920047E-2</v>
      </c>
      <c r="G35" s="20">
        <v>2.1327562900002209E-4</v>
      </c>
      <c r="H35" s="20">
        <v>6.511872031560036E-3</v>
      </c>
      <c r="I35" s="20">
        <v>1.1364309170160109E-2</v>
      </c>
      <c r="J35" s="20">
        <v>3.2372655125800002E-3</v>
      </c>
      <c r="K35" s="20">
        <v>4.4065071382696104</v>
      </c>
      <c r="L35" s="20">
        <v>2.9724155125800001E-2</v>
      </c>
      <c r="M35" s="20">
        <v>1.100505598604042</v>
      </c>
      <c r="N35" s="20">
        <v>0.51175116500220075</v>
      </c>
      <c r="O35" s="20">
        <v>6.4309275629000021E-3</v>
      </c>
    </row>
    <row r="36" spans="1:15" x14ac:dyDescent="0.35">
      <c r="A36">
        <v>2034</v>
      </c>
      <c r="B36" t="s">
        <v>14</v>
      </c>
      <c r="C36" s="20">
        <v>2.671624234534284</v>
      </c>
      <c r="D36" s="20">
        <v>0.65894056461033401</v>
      </c>
      <c r="E36" s="20">
        <v>5.1781287375841513E-2</v>
      </c>
      <c r="F36" s="20">
        <v>5.4752861374420057E-2</v>
      </c>
      <c r="G36" s="20">
        <v>3.5206856930003759E-4</v>
      </c>
      <c r="H36" s="20">
        <v>6.5475616447800413E-3</v>
      </c>
      <c r="I36" s="20">
        <v>2.1542757236260129E-2</v>
      </c>
      <c r="J36" s="20">
        <v>3.5157310251600011E-3</v>
      </c>
      <c r="K36" s="20">
        <v>4.6581587094486379</v>
      </c>
      <c r="L36" s="20">
        <v>3.2914448201280012E-2</v>
      </c>
      <c r="M36" s="20">
        <v>1.2098094104860639</v>
      </c>
      <c r="N36" s="20">
        <v>0.61420978280180105</v>
      </c>
      <c r="O36" s="20">
        <v>6.4547206383800048E-3</v>
      </c>
    </row>
    <row r="37" spans="1:15" x14ac:dyDescent="0.35">
      <c r="A37">
        <v>2035</v>
      </c>
      <c r="B37" t="s">
        <v>14</v>
      </c>
      <c r="C37" s="20">
        <v>3.9802769829838449</v>
      </c>
      <c r="D37" s="20">
        <v>0.87080500745954015</v>
      </c>
      <c r="E37" s="20">
        <v>5.8831968743082302E-2</v>
      </c>
      <c r="F37" s="20">
        <v>5.7252515959500122E-2</v>
      </c>
      <c r="G37" s="20">
        <v>7.0103367634007628E-4</v>
      </c>
      <c r="H37" s="20">
        <v>6.6427339467000496E-3</v>
      </c>
      <c r="I37" s="20">
        <v>2.195913605716018E-2</v>
      </c>
      <c r="J37" s="20">
        <v>3.795596537740001E-3</v>
      </c>
      <c r="K37" s="20">
        <v>4.5828789270005865</v>
      </c>
      <c r="L37" s="20">
        <v>3.6214427427720013E-2</v>
      </c>
      <c r="M37" s="20">
        <v>1.2497747009043243</v>
      </c>
      <c r="N37" s="20">
        <v>0.71769150284704142</v>
      </c>
      <c r="O37" s="20">
        <v>6.4745482012800084E-3</v>
      </c>
    </row>
    <row r="38" spans="1:15" x14ac:dyDescent="0.35">
      <c r="A38">
        <v>2036</v>
      </c>
      <c r="B38" t="s">
        <v>14</v>
      </c>
      <c r="C38" s="20">
        <v>4.0925542099315262</v>
      </c>
      <c r="D38" s="20">
        <v>1.0388278888515661</v>
      </c>
      <c r="E38" s="20">
        <v>6.5311616298803027E-2</v>
      </c>
      <c r="F38" s="20">
        <v>5.9403205437540137E-2</v>
      </c>
      <c r="G38" s="20">
        <v>8.2396456632009005E-4</v>
      </c>
      <c r="H38" s="20">
        <v>7.9587925347600532E-3</v>
      </c>
      <c r="I38" s="20">
        <v>2.22049978371202E-2</v>
      </c>
      <c r="J38" s="20">
        <v>4.0722620503200017E-3</v>
      </c>
      <c r="K38" s="20">
        <v>4.8123881943802402</v>
      </c>
      <c r="L38" s="20">
        <v>3.9536082553520022E-2</v>
      </c>
      <c r="M38" s="20">
        <v>1.3660192428933926</v>
      </c>
      <c r="N38" s="20">
        <v>0.72088374047394177</v>
      </c>
      <c r="O38" s="20">
        <v>6.5221343522400129E-3</v>
      </c>
    </row>
    <row r="39" spans="1:15" x14ac:dyDescent="0.35">
      <c r="A39">
        <v>2037</v>
      </c>
      <c r="B39" t="s">
        <v>14</v>
      </c>
      <c r="C39" s="20">
        <v>4.2125760829479493</v>
      </c>
      <c r="D39" s="20">
        <v>1.2783779707484151</v>
      </c>
      <c r="E39" s="20">
        <v>0.111795892040904</v>
      </c>
      <c r="F39" s="20">
        <v>6.1902860022620187E-2</v>
      </c>
      <c r="G39" s="20">
        <v>1.426722478480157E-3</v>
      </c>
      <c r="H39" s="20">
        <v>9.3777682989400635E-3</v>
      </c>
      <c r="I39" s="20">
        <v>2.2649135246080251E-2</v>
      </c>
      <c r="J39" s="20">
        <v>4.3535930754800027E-3</v>
      </c>
      <c r="K39" s="20">
        <v>5.0275156200401101</v>
      </c>
      <c r="L39" s="20">
        <v>4.2962689342860037E-2</v>
      </c>
      <c r="M39" s="20">
        <v>1.4738176499497881</v>
      </c>
      <c r="N39" s="20">
        <v>0.72594373452602234</v>
      </c>
      <c r="O39" s="20">
        <v>6.5935135786800202E-3</v>
      </c>
    </row>
    <row r="40" spans="1:15" x14ac:dyDescent="0.35">
      <c r="A40">
        <v>2038</v>
      </c>
      <c r="B40" t="s">
        <v>14</v>
      </c>
      <c r="C40" s="20">
        <v>4.2356434696258116</v>
      </c>
      <c r="D40" s="20">
        <v>1.506886119931707</v>
      </c>
      <c r="E40" s="20">
        <v>0.1588328307795849</v>
      </c>
      <c r="F40" s="20">
        <v>6.4029756425180204E-2</v>
      </c>
      <c r="G40" s="20">
        <v>1.680515283600185E-3</v>
      </c>
      <c r="H40" s="20">
        <v>1.076746137442007E-2</v>
      </c>
      <c r="I40" s="20">
        <v>3.2990169327960291E-2</v>
      </c>
      <c r="J40" s="20">
        <v>4.6352241006400044E-3</v>
      </c>
      <c r="K40" s="20">
        <v>5.4497613796814335</v>
      </c>
      <c r="L40" s="20">
        <v>4.6407403056720038E-2</v>
      </c>
      <c r="M40" s="20">
        <v>1.5659242051506275</v>
      </c>
      <c r="N40" s="20">
        <v>0.73257407155978305</v>
      </c>
      <c r="O40" s="20">
        <v>6.6688583177000292E-3</v>
      </c>
    </row>
    <row r="41" spans="1:15" x14ac:dyDescent="0.35">
      <c r="A41">
        <v>2039</v>
      </c>
      <c r="B41" t="s">
        <v>14</v>
      </c>
      <c r="C41" s="20">
        <v>4.2571087892213537</v>
      </c>
      <c r="D41" s="20">
        <v>1.7815878468020401</v>
      </c>
      <c r="E41" s="20">
        <v>0.2117938264317463</v>
      </c>
      <c r="F41" s="20">
        <v>6.6822858941180313E-2</v>
      </c>
      <c r="G41" s="20">
        <v>2.5767211266802862E-3</v>
      </c>
      <c r="H41" s="20">
        <v>1.2283957776980081E-2</v>
      </c>
      <c r="I41" s="20">
        <v>4.3787237356540387E-2</v>
      </c>
      <c r="J41" s="20">
        <v>4.9172551258000047E-3</v>
      </c>
      <c r="K41" s="20">
        <v>5.666137552968185</v>
      </c>
      <c r="L41" s="20">
        <v>4.9972327022180053E-2</v>
      </c>
      <c r="M41" s="20">
        <v>1.6659494202549188</v>
      </c>
      <c r="N41" s="20">
        <v>0.73846682325366375</v>
      </c>
      <c r="O41" s="20">
        <v>6.7838581825200419E-3</v>
      </c>
    </row>
    <row r="42" spans="1:15" x14ac:dyDescent="0.35">
      <c r="A42">
        <v>2040</v>
      </c>
      <c r="B42" t="s">
        <v>14</v>
      </c>
      <c r="C42" s="20">
        <v>5.6761313530676158</v>
      </c>
      <c r="D42" s="20">
        <v>1.9739950060245479</v>
      </c>
      <c r="E42" s="20">
        <v>0.26606436241440778</v>
      </c>
      <c r="F42" s="20">
        <v>7.036940884738048E-2</v>
      </c>
      <c r="G42" s="20">
        <v>4.0082711680604439E-3</v>
      </c>
      <c r="H42" s="20">
        <v>1.2498095456300101E-2</v>
      </c>
      <c r="I42" s="20">
        <v>5.4893615366360497E-2</v>
      </c>
      <c r="J42" s="20">
        <v>5.2038516635400057E-3</v>
      </c>
      <c r="K42" s="20">
        <v>6.1821667400603086</v>
      </c>
      <c r="L42" s="20">
        <v>5.3639299188920082E-2</v>
      </c>
      <c r="M42" s="20">
        <v>1.771903180365257</v>
      </c>
      <c r="N42" s="20">
        <v>0.84338009334028419</v>
      </c>
      <c r="O42" s="20">
        <v>6.934547660560059E-3</v>
      </c>
    </row>
    <row r="43" spans="1:15" x14ac:dyDescent="0.35">
      <c r="A43">
        <v>2041</v>
      </c>
      <c r="B43" t="s">
        <v>14</v>
      </c>
      <c r="C43" s="20">
        <v>5.6887734071726577</v>
      </c>
      <c r="D43" s="20">
        <v>2.1479329119227542</v>
      </c>
      <c r="E43" s="20">
        <v>0.31926590307594921</v>
      </c>
      <c r="F43" s="20">
        <v>7.4605957942500717E-2</v>
      </c>
      <c r="G43" s="20">
        <v>5.9870619454806652E-3</v>
      </c>
      <c r="H43" s="20">
        <v>1.2763784799160131E-2</v>
      </c>
      <c r="I43" s="20">
        <v>6.7312578040160775E-2</v>
      </c>
      <c r="J43" s="20">
        <v>5.4950137138600084E-3</v>
      </c>
      <c r="K43" s="20">
        <v>6.6089714966970918</v>
      </c>
      <c r="L43" s="20">
        <v>5.716842328956008E-2</v>
      </c>
      <c r="M43" s="20">
        <v>1.9237977405897748</v>
      </c>
      <c r="N43" s="20">
        <v>0.84675474454586463</v>
      </c>
      <c r="O43" s="20">
        <v>7.1248922644000798E-3</v>
      </c>
    </row>
    <row r="44" spans="1:15" x14ac:dyDescent="0.35">
      <c r="A44">
        <v>2042</v>
      </c>
      <c r="B44" t="s">
        <v>14</v>
      </c>
      <c r="C44" s="20">
        <v>5.693476505092538</v>
      </c>
      <c r="D44" s="20">
        <v>2.2879009944321158</v>
      </c>
      <c r="E44" s="20">
        <v>0.36879525831485022</v>
      </c>
      <c r="F44" s="20">
        <v>7.9865609283261085E-2</v>
      </c>
      <c r="G44" s="20">
        <v>8.7351621634209706E-3</v>
      </c>
      <c r="H44" s="20">
        <v>1.436691195652018E-2</v>
      </c>
      <c r="I44" s="20">
        <v>7.9953609418441068E-2</v>
      </c>
      <c r="J44" s="20">
        <v>5.7878757641800088E-3</v>
      </c>
      <c r="K44" s="20">
        <v>7.3421554964688749</v>
      </c>
      <c r="L44" s="20">
        <v>6.0884436868240098E-2</v>
      </c>
      <c r="M44" s="20">
        <v>2.0933999686508349</v>
      </c>
      <c r="N44" s="20">
        <v>0.84828939791432478</v>
      </c>
      <c r="O44" s="20">
        <v>7.3509264814601051E-3</v>
      </c>
    </row>
    <row r="45" spans="1:15" x14ac:dyDescent="0.35">
      <c r="A45">
        <v>2043</v>
      </c>
      <c r="B45" t="s">
        <v>14</v>
      </c>
      <c r="C45" s="20">
        <v>5.6898996127453776</v>
      </c>
      <c r="D45" s="20">
        <v>2.4092151665988548</v>
      </c>
      <c r="E45" s="20">
        <v>0.41540034795841069</v>
      </c>
      <c r="F45" s="20">
        <v>8.5252157026581468E-2</v>
      </c>
      <c r="G45" s="20">
        <v>1.181239992550131E-2</v>
      </c>
      <c r="H45" s="20">
        <v>1.6083949365480219E-2</v>
      </c>
      <c r="I45" s="20">
        <v>9.2872226677321396E-2</v>
      </c>
      <c r="J45" s="20">
        <v>6.0856033270800117E-3</v>
      </c>
      <c r="K45" s="20">
        <v>7.941685466029238</v>
      </c>
      <c r="L45" s="20">
        <v>6.4658871085300135E-2</v>
      </c>
      <c r="M45" s="20">
        <v>2.2982534887610848</v>
      </c>
      <c r="N45" s="20">
        <v>0.84788095011858478</v>
      </c>
      <c r="O45" s="20">
        <v>7.6205813369001349E-3</v>
      </c>
    </row>
    <row r="46" spans="1:15" x14ac:dyDescent="0.35">
      <c r="A46">
        <v>2044</v>
      </c>
      <c r="B46" t="s">
        <v>14</v>
      </c>
      <c r="C46" s="20">
        <v>5.6874251328954584</v>
      </c>
      <c r="D46" s="20">
        <v>2.540225880020277</v>
      </c>
      <c r="E46" s="20">
        <v>0.45784723554393097</v>
      </c>
      <c r="F46" s="20">
        <v>9.2224909801902011E-2</v>
      </c>
      <c r="G46" s="20">
        <v>1.5401188810401711E-2</v>
      </c>
      <c r="H46" s="20">
        <v>1.789256946314028E-2</v>
      </c>
      <c r="I46" s="20">
        <v>0.10622705032000181</v>
      </c>
      <c r="J46" s="20">
        <v>6.3844308899800133E-3</v>
      </c>
      <c r="K46" s="20">
        <v>8.7008378282695205</v>
      </c>
      <c r="L46" s="20">
        <v>6.8861008223900205E-2</v>
      </c>
      <c r="M46" s="20">
        <v>2.5049117899334612</v>
      </c>
      <c r="N46" s="20">
        <v>0.84790077768148475</v>
      </c>
      <c r="O46" s="20">
        <v>7.9298913181401701E-3</v>
      </c>
    </row>
    <row r="47" spans="1:15" x14ac:dyDescent="0.35">
      <c r="A47">
        <v>2045</v>
      </c>
      <c r="B47" t="s">
        <v>14</v>
      </c>
      <c r="C47" s="20">
        <v>7.0862275480962973</v>
      </c>
      <c r="D47" s="20">
        <v>2.6543160625958762</v>
      </c>
      <c r="E47" s="20">
        <v>0.49680394449615078</v>
      </c>
      <c r="F47" s="20">
        <v>9.8198353407062455E-2</v>
      </c>
      <c r="G47" s="20">
        <v>1.821670274220203E-2</v>
      </c>
      <c r="H47" s="20">
        <v>1.9666610334360329E-2</v>
      </c>
      <c r="I47" s="20">
        <v>0.11952239127398211</v>
      </c>
      <c r="J47" s="20">
        <v>6.6897239654600173E-3</v>
      </c>
      <c r="K47" s="20">
        <v>9.2054843588165234</v>
      </c>
      <c r="L47" s="20">
        <v>7.2696214742880239E-2</v>
      </c>
      <c r="M47" s="20">
        <v>2.704781429607833</v>
      </c>
      <c r="N47" s="20">
        <v>0.94793250178212474</v>
      </c>
      <c r="O47" s="20">
        <v>8.2629943748602063E-3</v>
      </c>
    </row>
    <row r="48" spans="1:15" x14ac:dyDescent="0.35">
      <c r="A48">
        <v>2046</v>
      </c>
      <c r="B48" t="s">
        <v>14</v>
      </c>
      <c r="C48" s="20">
        <v>7.0850339288097164</v>
      </c>
      <c r="D48" s="20">
        <v>2.7710014489868549</v>
      </c>
      <c r="E48" s="20">
        <v>0.53666446621597075</v>
      </c>
      <c r="F48" s="20">
        <v>0.1023555922505827</v>
      </c>
      <c r="G48" s="20">
        <v>1.9961528277402218E-2</v>
      </c>
      <c r="H48" s="20">
        <v>2.127814108916035E-2</v>
      </c>
      <c r="I48" s="20">
        <v>0.13259962903606251</v>
      </c>
      <c r="J48" s="20">
        <v>6.9964170409400192E-3</v>
      </c>
      <c r="K48" s="20">
        <v>9.8603421223607057</v>
      </c>
      <c r="L48" s="20">
        <v>7.650053511090027E-2</v>
      </c>
      <c r="M48" s="20">
        <v>2.8781696259093397</v>
      </c>
      <c r="N48" s="20">
        <v>0.94836474265334481</v>
      </c>
      <c r="O48" s="20">
        <v>8.6000629441602451E-3</v>
      </c>
    </row>
    <row r="49" spans="1:15" x14ac:dyDescent="0.35">
      <c r="A49">
        <v>2047</v>
      </c>
      <c r="B49" t="s">
        <v>14</v>
      </c>
      <c r="C49" s="20">
        <v>7.0834199651896563</v>
      </c>
      <c r="D49" s="20">
        <v>2.8899279696776552</v>
      </c>
      <c r="E49" s="20">
        <v>0.57753497300531076</v>
      </c>
      <c r="F49" s="20">
        <v>0.1053588669333228</v>
      </c>
      <c r="G49" s="20">
        <v>2.0520665551182281E-2</v>
      </c>
      <c r="H49" s="20">
        <v>2.2790103004300372E-2</v>
      </c>
      <c r="I49" s="20">
        <v>0.1452287638766028</v>
      </c>
      <c r="J49" s="20">
        <v>7.3128411415800234E-3</v>
      </c>
      <c r="K49" s="20">
        <v>10.192602145879095</v>
      </c>
      <c r="L49" s="20">
        <v>8.0331096890860293E-2</v>
      </c>
      <c r="M49" s="20">
        <v>3.023066661718163</v>
      </c>
      <c r="N49" s="20">
        <v>0.94890008685164484</v>
      </c>
      <c r="O49" s="20">
        <v>8.9728211266802867E-3</v>
      </c>
    </row>
    <row r="50" spans="1:15" x14ac:dyDescent="0.35">
      <c r="A50">
        <v>2048</v>
      </c>
      <c r="B50" t="s">
        <v>14</v>
      </c>
      <c r="C50" s="20">
        <v>7.0825792765226963</v>
      </c>
      <c r="D50" s="20">
        <v>3.0121832799292552</v>
      </c>
      <c r="E50" s="20">
        <v>0.61927859256225082</v>
      </c>
      <c r="F50" s="20">
        <v>0.1082114521380229</v>
      </c>
      <c r="G50" s="20">
        <v>1.9941700714502221E-2</v>
      </c>
      <c r="H50" s="20">
        <v>2.412901685334037E-2</v>
      </c>
      <c r="I50" s="20">
        <v>0.157552554248483</v>
      </c>
      <c r="J50" s="20">
        <v>7.6321652422200259E-3</v>
      </c>
      <c r="K50" s="20">
        <v>10.684250115390121</v>
      </c>
      <c r="L50" s="20">
        <v>8.4126303545020306E-2</v>
      </c>
      <c r="M50" s="20">
        <v>3.1600844057939304</v>
      </c>
      <c r="N50" s="20">
        <v>0.9499073270469649</v>
      </c>
      <c r="O50" s="20">
        <v>9.3614413595203283E-3</v>
      </c>
    </row>
    <row r="51" spans="1:15" x14ac:dyDescent="0.35">
      <c r="A51">
        <v>2049</v>
      </c>
      <c r="B51" t="s">
        <v>14</v>
      </c>
      <c r="C51" s="20">
        <v>7.0815561742770567</v>
      </c>
      <c r="D51" s="20">
        <v>3.132420137924175</v>
      </c>
      <c r="E51" s="20">
        <v>0.66171272848423102</v>
      </c>
      <c r="F51" s="20">
        <v>0.10960869422586279</v>
      </c>
      <c r="G51" s="20">
        <v>2.0492906963122282E-2</v>
      </c>
      <c r="H51" s="20">
        <v>2.541601006400036E-2</v>
      </c>
      <c r="I51" s="20">
        <v>0.16981289641908329</v>
      </c>
      <c r="J51" s="20">
        <v>7.9614203680200297E-3</v>
      </c>
      <c r="K51" s="20">
        <v>10.924699252396788</v>
      </c>
      <c r="L51" s="20">
        <v>8.7975272249500344E-2</v>
      </c>
      <c r="M51" s="20">
        <v>3.2829811843383734</v>
      </c>
      <c r="N51" s="20">
        <v>0.95099387749388509</v>
      </c>
      <c r="O51" s="20">
        <v>9.7857512055803762E-3</v>
      </c>
    </row>
    <row r="52" spans="1:15" x14ac:dyDescent="0.35">
      <c r="A52">
        <v>2050</v>
      </c>
      <c r="B52" t="s">
        <v>14</v>
      </c>
      <c r="C52" s="20">
        <v>7.0804022101162758</v>
      </c>
      <c r="D52" s="20">
        <v>3.2614448545899162</v>
      </c>
      <c r="E52" s="20">
        <v>0.7044102360322313</v>
      </c>
      <c r="F52" s="20">
        <v>0.11098610875080279</v>
      </c>
      <c r="G52" s="20">
        <v>2.162704356100241E-2</v>
      </c>
      <c r="H52" s="20">
        <v>2.5348596350140348E-2</v>
      </c>
      <c r="I52" s="20">
        <v>0.18219616947966361</v>
      </c>
      <c r="J52" s="20">
        <v>8.3027410064000357E-3</v>
      </c>
      <c r="K52" s="20">
        <v>11.135541742152874</v>
      </c>
      <c r="L52" s="20">
        <v>9.1946961592360377E-2</v>
      </c>
      <c r="M52" s="20">
        <v>3.3983082137363865</v>
      </c>
      <c r="N52" s="20">
        <v>0.95221128985594516</v>
      </c>
      <c r="O52" s="20">
        <v>1.0257647202600429E-2</v>
      </c>
    </row>
    <row r="53" spans="1:15" x14ac:dyDescent="0.35">
      <c r="A53">
        <v>2005</v>
      </c>
      <c r="B53" t="s">
        <v>16</v>
      </c>
      <c r="C53" s="20">
        <v>0.251</v>
      </c>
      <c r="D53" s="20">
        <v>0</v>
      </c>
      <c r="E53" s="20">
        <v>0.02</v>
      </c>
      <c r="F53" s="20">
        <v>0</v>
      </c>
      <c r="G53" s="20">
        <v>0</v>
      </c>
      <c r="H53" s="20">
        <v>0</v>
      </c>
      <c r="I53" s="20">
        <v>3.4700000000000002E-2</v>
      </c>
      <c r="J53" s="20">
        <v>0</v>
      </c>
      <c r="K53" s="20">
        <v>1.4999999999999999E-2</v>
      </c>
      <c r="L53" s="20">
        <v>1.2999999999999999E-2</v>
      </c>
      <c r="M53" s="20">
        <v>0.20699999999999999</v>
      </c>
      <c r="N53" s="20">
        <v>1.5859999999999999E-2</v>
      </c>
      <c r="O53" s="20">
        <v>8.1000000000000006E-4</v>
      </c>
    </row>
    <row r="54" spans="1:15" x14ac:dyDescent="0.35">
      <c r="A54">
        <v>2006</v>
      </c>
      <c r="B54" t="s">
        <v>16</v>
      </c>
      <c r="C54" s="20">
        <v>0.38600000000000001</v>
      </c>
      <c r="D54" s="20">
        <v>0</v>
      </c>
      <c r="E54" s="20">
        <v>0.10395</v>
      </c>
      <c r="F54" s="20">
        <v>0</v>
      </c>
      <c r="G54" s="20">
        <v>0</v>
      </c>
      <c r="H54" s="20">
        <v>0</v>
      </c>
      <c r="I54" s="20">
        <v>3.7100000000000001E-2</v>
      </c>
      <c r="J54" s="20">
        <v>0</v>
      </c>
      <c r="K54" s="20">
        <v>0.41399999999999998</v>
      </c>
      <c r="L54" s="20">
        <v>1.2999999999999999E-2</v>
      </c>
      <c r="M54" s="20">
        <v>0.317</v>
      </c>
      <c r="N54" s="20">
        <v>0.17118</v>
      </c>
      <c r="O54" s="20">
        <v>8.1000000000000006E-4</v>
      </c>
    </row>
    <row r="55" spans="1:15" x14ac:dyDescent="0.35">
      <c r="A55">
        <v>2007</v>
      </c>
      <c r="B55" t="s">
        <v>16</v>
      </c>
      <c r="C55" s="20">
        <v>0.52500000000000002</v>
      </c>
      <c r="D55" s="20">
        <v>0</v>
      </c>
      <c r="E55" s="20">
        <v>0.10395</v>
      </c>
      <c r="F55" s="20">
        <v>0</v>
      </c>
      <c r="G55" s="20">
        <v>0</v>
      </c>
      <c r="H55" s="20">
        <v>0</v>
      </c>
      <c r="I55" s="20">
        <v>4.2299999999999997E-2</v>
      </c>
      <c r="J55" s="20">
        <v>0</v>
      </c>
      <c r="K55" s="20">
        <v>0.49099999999999999</v>
      </c>
      <c r="L55" s="20">
        <v>7.1999999999999995E-2</v>
      </c>
      <c r="M55" s="20">
        <v>0.41699999999999998</v>
      </c>
      <c r="N55" s="20">
        <v>0.17118</v>
      </c>
      <c r="O55" s="20">
        <v>8.1000000000000006E-4</v>
      </c>
    </row>
    <row r="56" spans="1:15" x14ac:dyDescent="0.35">
      <c r="A56">
        <v>2008</v>
      </c>
      <c r="B56" t="s">
        <v>16</v>
      </c>
      <c r="C56" s="20">
        <v>0.52500000000000002</v>
      </c>
      <c r="D56" s="20">
        <v>0</v>
      </c>
      <c r="E56" s="20">
        <v>0.10395</v>
      </c>
      <c r="F56" s="20">
        <v>9.6000000000000002E-2</v>
      </c>
      <c r="G56" s="20">
        <v>0</v>
      </c>
      <c r="H56" s="20">
        <v>0</v>
      </c>
      <c r="I56" s="20">
        <v>4.3200000000000002E-2</v>
      </c>
      <c r="J56" s="20">
        <v>0</v>
      </c>
      <c r="K56" s="20">
        <v>0.78200009999999998</v>
      </c>
      <c r="L56" s="20">
        <v>7.1999999999999995E-2</v>
      </c>
      <c r="M56" s="20">
        <v>0.52700000000000002</v>
      </c>
      <c r="N56" s="20">
        <v>0.17118</v>
      </c>
      <c r="O56" s="20">
        <v>8.1000000000000006E-4</v>
      </c>
    </row>
    <row r="57" spans="1:15" x14ac:dyDescent="0.35">
      <c r="A57">
        <v>2009</v>
      </c>
      <c r="B57" t="s">
        <v>16</v>
      </c>
      <c r="C57" s="20">
        <v>0.59099999999999997</v>
      </c>
      <c r="D57" s="20">
        <v>0.10199999999999999</v>
      </c>
      <c r="E57" s="20">
        <v>0.10395</v>
      </c>
      <c r="F57" s="20">
        <v>0.19500000000000001</v>
      </c>
      <c r="G57" s="20">
        <v>5.3999999999999999E-2</v>
      </c>
      <c r="H57" s="20">
        <v>0</v>
      </c>
      <c r="I57" s="20">
        <v>4.3200000000000002E-2</v>
      </c>
      <c r="J57" s="20">
        <v>0</v>
      </c>
      <c r="K57" s="20">
        <v>1.1679999999999999</v>
      </c>
      <c r="L57" s="20">
        <v>0.151</v>
      </c>
      <c r="M57" s="20">
        <v>0.66</v>
      </c>
      <c r="N57" s="20">
        <v>0.17118</v>
      </c>
      <c r="O57" s="20">
        <v>8.1000000000000006E-4</v>
      </c>
    </row>
    <row r="58" spans="1:15" x14ac:dyDescent="0.35">
      <c r="A58">
        <v>2010</v>
      </c>
      <c r="B58" t="s">
        <v>16</v>
      </c>
      <c r="C58" s="20">
        <v>0.72299999999999998</v>
      </c>
      <c r="D58" s="20">
        <v>0.10199999999999999</v>
      </c>
      <c r="E58" s="20">
        <v>0.10395</v>
      </c>
      <c r="F58" s="20">
        <v>0.19500000000000001</v>
      </c>
      <c r="G58" s="20">
        <v>5.3999999999999999E-2</v>
      </c>
      <c r="H58" s="20">
        <v>0</v>
      </c>
      <c r="I58" s="20">
        <v>0.1222</v>
      </c>
      <c r="J58" s="20">
        <v>0</v>
      </c>
      <c r="K58" s="20">
        <v>1.4470000000000001</v>
      </c>
      <c r="L58" s="20">
        <v>0.16300000000000001</v>
      </c>
      <c r="M58" s="20">
        <v>0.66397000000000006</v>
      </c>
      <c r="N58" s="20">
        <v>0.17118</v>
      </c>
      <c r="O58" s="20">
        <v>8.1000000000000006E-4</v>
      </c>
    </row>
    <row r="59" spans="1:15" x14ac:dyDescent="0.35">
      <c r="A59">
        <v>2011</v>
      </c>
      <c r="B59" t="s">
        <v>16</v>
      </c>
      <c r="C59" s="20">
        <v>0.86499990000000004</v>
      </c>
      <c r="D59" s="20">
        <v>0.246</v>
      </c>
      <c r="E59" s="20">
        <v>0.24195</v>
      </c>
      <c r="F59" s="20">
        <v>0.29399999999999998</v>
      </c>
      <c r="G59" s="20">
        <v>5.4299999999999987E-2</v>
      </c>
      <c r="H59" s="20">
        <v>0</v>
      </c>
      <c r="I59" s="20">
        <v>0.21659999999999999</v>
      </c>
      <c r="J59" s="20">
        <v>0</v>
      </c>
      <c r="K59" s="20">
        <v>1.97</v>
      </c>
      <c r="L59" s="20">
        <v>0.16300000000000001</v>
      </c>
      <c r="M59" s="20">
        <v>0.92300000000000004</v>
      </c>
      <c r="N59" s="20">
        <v>0.19667999999999999</v>
      </c>
      <c r="O59" s="20">
        <v>8.1000000000000006E-4</v>
      </c>
    </row>
    <row r="60" spans="1:15" x14ac:dyDescent="0.35">
      <c r="A60">
        <v>2012</v>
      </c>
      <c r="B60" t="s">
        <v>16</v>
      </c>
      <c r="C60" s="20">
        <v>1.0880000000000001</v>
      </c>
      <c r="D60" s="20">
        <v>0.246</v>
      </c>
      <c r="E60" s="20">
        <v>0.25845000000000001</v>
      </c>
      <c r="F60" s="20">
        <v>0.29399999999999998</v>
      </c>
      <c r="G60" s="20">
        <v>5.4299999999999987E-2</v>
      </c>
      <c r="H60" s="20">
        <v>9.1999999999999998E-3</v>
      </c>
      <c r="I60" s="20">
        <v>0.32019999999999998</v>
      </c>
      <c r="J60" s="20">
        <v>0</v>
      </c>
      <c r="K60" s="20">
        <v>2.0529999999999999</v>
      </c>
      <c r="L60" s="20">
        <v>0.16300000000000001</v>
      </c>
      <c r="M60" s="20">
        <v>1.19957</v>
      </c>
      <c r="N60" s="20">
        <v>0.19667999999999999</v>
      </c>
      <c r="O60" s="20">
        <v>8.1000000000000006E-4</v>
      </c>
    </row>
    <row r="61" spans="1:15" x14ac:dyDescent="0.35">
      <c r="A61">
        <v>2013</v>
      </c>
      <c r="B61" t="s">
        <v>16</v>
      </c>
      <c r="C61" s="20">
        <v>1.0880000000000001</v>
      </c>
      <c r="D61" s="20">
        <v>0.38800000000000001</v>
      </c>
      <c r="E61" s="20">
        <v>0.25845000000000001</v>
      </c>
      <c r="F61" s="20">
        <v>0.29399999999999998</v>
      </c>
      <c r="G61" s="20">
        <v>5.4299999999999987E-2</v>
      </c>
      <c r="H61" s="20">
        <v>9.1999999999999998E-3</v>
      </c>
      <c r="I61" s="20">
        <v>0.32617000000000002</v>
      </c>
      <c r="J61" s="20">
        <v>0</v>
      </c>
      <c r="K61" s="20">
        <v>2.4910000000000001</v>
      </c>
      <c r="L61" s="20">
        <v>0.17299999999999999</v>
      </c>
      <c r="M61" s="20">
        <v>2.1873999999999998</v>
      </c>
      <c r="N61" s="20">
        <v>0.19667999999999999</v>
      </c>
      <c r="O61" s="20">
        <v>8.1000000000000006E-4</v>
      </c>
    </row>
    <row r="62" spans="1:15" x14ac:dyDescent="0.35">
      <c r="A62">
        <v>2014</v>
      </c>
      <c r="B62" t="s">
        <v>16</v>
      </c>
      <c r="C62" s="20">
        <v>1.4339999999999999</v>
      </c>
      <c r="D62" s="20">
        <v>0.48799999999999999</v>
      </c>
      <c r="E62" s="20">
        <v>0.25845000000000001</v>
      </c>
      <c r="F62" s="20">
        <v>0.29399999999999998</v>
      </c>
      <c r="G62" s="20">
        <v>5.4299999999999987E-2</v>
      </c>
      <c r="H62" s="20">
        <v>9.1999999999999998E-3</v>
      </c>
      <c r="I62" s="20">
        <v>0.32817000000000002</v>
      </c>
      <c r="J62" s="20">
        <v>0</v>
      </c>
      <c r="K62" s="20">
        <v>3.4899990000000001</v>
      </c>
      <c r="L62" s="20">
        <v>0.20297999999999999</v>
      </c>
      <c r="M62" s="20">
        <v>2.6484000000000001</v>
      </c>
      <c r="N62" s="20">
        <v>0.19667999999999999</v>
      </c>
      <c r="O62" s="20">
        <v>8.1000000000000006E-4</v>
      </c>
    </row>
    <row r="63" spans="1:15" x14ac:dyDescent="0.35">
      <c r="A63">
        <v>2015</v>
      </c>
      <c r="B63" t="s">
        <v>16</v>
      </c>
      <c r="C63" s="20">
        <v>1.4630000000000001</v>
      </c>
      <c r="D63" s="20">
        <v>0.48799999999999999</v>
      </c>
      <c r="E63" s="20">
        <v>0.25845000000000001</v>
      </c>
      <c r="F63" s="20">
        <v>0.29399999999999998</v>
      </c>
      <c r="G63" s="20">
        <v>5.4299999999999987E-2</v>
      </c>
      <c r="H63" s="20">
        <v>9.1999999999999998E-3</v>
      </c>
      <c r="I63" s="20">
        <v>0.53416999999999992</v>
      </c>
      <c r="J63" s="20">
        <v>0</v>
      </c>
      <c r="K63" s="20">
        <v>4.3739999999999997</v>
      </c>
      <c r="L63" s="20">
        <v>0.20327999999999999</v>
      </c>
      <c r="M63" s="20">
        <v>3.0453999999999999</v>
      </c>
      <c r="N63" s="20">
        <v>0.22117999999999999</v>
      </c>
      <c r="O63" s="20">
        <v>8.1000000000000006E-4</v>
      </c>
    </row>
    <row r="64" spans="1:15" x14ac:dyDescent="0.35">
      <c r="A64">
        <v>2016</v>
      </c>
      <c r="B64" t="s">
        <v>16</v>
      </c>
      <c r="C64" s="20">
        <v>1.4667600000000001</v>
      </c>
      <c r="D64" s="20">
        <v>0.48825000000000002</v>
      </c>
      <c r="E64" s="20">
        <v>0.25845000000000001</v>
      </c>
      <c r="F64" s="20">
        <v>0.29399999999999998</v>
      </c>
      <c r="G64" s="20">
        <v>5.4299999999999987E-2</v>
      </c>
      <c r="H64" s="20">
        <v>9.1999999999999998E-3</v>
      </c>
      <c r="I64" s="20">
        <v>0.59639999999999993</v>
      </c>
      <c r="J64" s="20">
        <v>0</v>
      </c>
      <c r="K64" s="20">
        <v>4.84145</v>
      </c>
      <c r="L64" s="20">
        <v>0.20327999999999999</v>
      </c>
      <c r="M64" s="20">
        <v>3.3327200000000001</v>
      </c>
      <c r="N64" s="20">
        <v>0.22117999999999999</v>
      </c>
      <c r="O64" s="20">
        <v>8.1000000000000006E-4</v>
      </c>
    </row>
    <row r="65" spans="1:15" x14ac:dyDescent="0.35">
      <c r="A65">
        <v>2017</v>
      </c>
      <c r="B65" t="s">
        <v>16</v>
      </c>
      <c r="C65" s="20">
        <v>1.4667600000000001</v>
      </c>
      <c r="D65" s="20">
        <v>0.70225000000000004</v>
      </c>
      <c r="E65" s="20">
        <v>0.25845000000000001</v>
      </c>
      <c r="F65" s="20">
        <v>0.29399999999999998</v>
      </c>
      <c r="G65" s="20">
        <v>5.4299999999999987E-2</v>
      </c>
      <c r="H65" s="20">
        <v>9.1999999999999998E-3</v>
      </c>
      <c r="I65" s="20">
        <v>0.61539999999999995</v>
      </c>
      <c r="J65" s="20">
        <v>0</v>
      </c>
      <c r="K65" s="20">
        <v>5.1154500000000001</v>
      </c>
      <c r="L65" s="20">
        <v>0.20327999999999999</v>
      </c>
      <c r="M65" s="20">
        <v>3.73237</v>
      </c>
      <c r="N65" s="20">
        <v>0.22117999999999999</v>
      </c>
      <c r="O65" s="20">
        <v>8.1000000000000006E-4</v>
      </c>
    </row>
    <row r="66" spans="1:15" x14ac:dyDescent="0.35">
      <c r="A66">
        <v>2018</v>
      </c>
      <c r="B66" t="s">
        <v>16</v>
      </c>
      <c r="C66" s="20">
        <v>1.4667600000000001</v>
      </c>
      <c r="D66" s="20">
        <v>0.70225000000000004</v>
      </c>
      <c r="E66" s="20">
        <v>0.25845000000000001</v>
      </c>
      <c r="F66" s="20">
        <v>0.29399999999999998</v>
      </c>
      <c r="G66" s="20">
        <v>5.4299999999999987E-2</v>
      </c>
      <c r="H66" s="20">
        <v>9.1999999999999998E-3</v>
      </c>
      <c r="I66" s="20">
        <v>0.61539999999999995</v>
      </c>
      <c r="J66" s="20">
        <v>0</v>
      </c>
      <c r="K66" s="20">
        <v>5.0764500000000004</v>
      </c>
      <c r="L66" s="20">
        <v>0.20327999999999999</v>
      </c>
      <c r="M66" s="20">
        <v>3.8795700000000002</v>
      </c>
      <c r="N66" s="20">
        <v>0.22117999999999999</v>
      </c>
      <c r="O66" s="20">
        <v>8.1000000000000006E-4</v>
      </c>
    </row>
    <row r="67" spans="1:15" x14ac:dyDescent="0.35">
      <c r="A67">
        <v>2019</v>
      </c>
      <c r="B67" t="s">
        <v>16</v>
      </c>
      <c r="C67" s="20">
        <v>1.4667600000000001</v>
      </c>
      <c r="D67" s="20">
        <v>0.70225000000000004</v>
      </c>
      <c r="E67" s="20">
        <v>0.25845000000000001</v>
      </c>
      <c r="F67" s="20">
        <v>0.29399999999999998</v>
      </c>
      <c r="G67" s="20">
        <v>5.4299999999999987E-2</v>
      </c>
      <c r="H67" s="20">
        <v>9.1999999999999998E-3</v>
      </c>
      <c r="I67" s="20">
        <v>0.61539999999999995</v>
      </c>
      <c r="J67" s="20">
        <v>0</v>
      </c>
      <c r="K67" s="20">
        <v>5.0764500000000004</v>
      </c>
      <c r="L67" s="20">
        <v>0.20327999999999999</v>
      </c>
      <c r="M67" s="20">
        <v>4.3039700000000014</v>
      </c>
      <c r="N67" s="20">
        <v>0.22117999999999999</v>
      </c>
      <c r="O67" s="20">
        <v>8.1000000000000006E-4</v>
      </c>
    </row>
    <row r="68" spans="1:15" x14ac:dyDescent="0.35">
      <c r="A68">
        <v>2020</v>
      </c>
      <c r="B68" t="s">
        <v>16</v>
      </c>
      <c r="C68" s="20">
        <v>1.4667600000000001</v>
      </c>
      <c r="D68" s="20">
        <v>0.70225000000000004</v>
      </c>
      <c r="E68" s="20">
        <v>0.25845000000000001</v>
      </c>
      <c r="F68" s="20">
        <v>0.29399999999999998</v>
      </c>
      <c r="G68" s="20">
        <v>5.4299999999999987E-2</v>
      </c>
      <c r="H68" s="20">
        <v>9.1999999999999998E-3</v>
      </c>
      <c r="I68" s="20">
        <v>0.61539999999999995</v>
      </c>
      <c r="J68" s="20">
        <v>0</v>
      </c>
      <c r="K68" s="20">
        <v>5.3764500000000011</v>
      </c>
      <c r="L68" s="20">
        <v>0.20327999999999999</v>
      </c>
      <c r="M68" s="20">
        <v>4.3299700000000003</v>
      </c>
      <c r="N68" s="20">
        <v>0.22117999999999999</v>
      </c>
      <c r="O68" s="20">
        <v>8.1000000000000006E-4</v>
      </c>
    </row>
    <row r="69" spans="1:15" x14ac:dyDescent="0.35">
      <c r="A69">
        <v>2021</v>
      </c>
      <c r="B69" t="s">
        <v>16</v>
      </c>
      <c r="C69" s="20">
        <v>1.466781149400427</v>
      </c>
      <c r="D69" s="20">
        <v>0.70241390785330671</v>
      </c>
      <c r="E69" s="20">
        <v>0.25864034460384011</v>
      </c>
      <c r="F69" s="20">
        <v>0.29404229880085331</v>
      </c>
      <c r="G69" s="20">
        <v>5.4299999999999987E-2</v>
      </c>
      <c r="H69" s="20">
        <v>9.1999999999999998E-3</v>
      </c>
      <c r="I69" s="20">
        <v>0.61546873555138659</v>
      </c>
      <c r="J69" s="20">
        <v>0</v>
      </c>
      <c r="K69" s="20">
        <v>5.5368306892076777</v>
      </c>
      <c r="L69" s="20">
        <v>0.23327999999999999</v>
      </c>
      <c r="M69" s="20">
        <v>4.3301021837526674</v>
      </c>
      <c r="N69" s="20">
        <v>0.22121172410063999</v>
      </c>
      <c r="O69" s="20">
        <v>8.1000000000000006E-4</v>
      </c>
    </row>
    <row r="70" spans="1:15" x14ac:dyDescent="0.35">
      <c r="A70">
        <v>2022</v>
      </c>
      <c r="B70" t="s">
        <v>16</v>
      </c>
      <c r="C70" s="20">
        <v>2.78690275845288</v>
      </c>
      <c r="D70" s="20">
        <v>0.70280517176120005</v>
      </c>
      <c r="E70" s="20">
        <v>0.25907919466269341</v>
      </c>
      <c r="F70" s="20">
        <v>0.32912160905245341</v>
      </c>
      <c r="G70" s="20">
        <v>5.4299999999999987E-2</v>
      </c>
      <c r="H70" s="20">
        <v>1.3221149400426671E-2</v>
      </c>
      <c r="I70" s="20">
        <v>0.61562206870448</v>
      </c>
      <c r="J70" s="20">
        <v>0</v>
      </c>
      <c r="K70" s="20">
        <v>5.5378511477782624</v>
      </c>
      <c r="L70" s="20">
        <v>0.23327999999999999</v>
      </c>
      <c r="M70" s="20">
        <v>4.330419424759067</v>
      </c>
      <c r="N70" s="20">
        <v>0.22135976990362671</v>
      </c>
      <c r="O70" s="20">
        <v>8.1000000000000006E-4</v>
      </c>
    </row>
    <row r="71" spans="1:15" x14ac:dyDescent="0.35">
      <c r="A71">
        <v>2023</v>
      </c>
      <c r="B71" t="s">
        <v>16</v>
      </c>
      <c r="C71" s="20">
        <v>2.78704551690576</v>
      </c>
      <c r="D71" s="20">
        <v>0.70321758506952015</v>
      </c>
      <c r="E71" s="20">
        <v>0.25952861942176009</v>
      </c>
      <c r="F71" s="20">
        <v>0.33915181930405341</v>
      </c>
      <c r="G71" s="20">
        <v>5.4299999999999987E-2</v>
      </c>
      <c r="H71" s="20">
        <v>4.0793102516000091E-3</v>
      </c>
      <c r="I71" s="20">
        <v>0.62783572595821335</v>
      </c>
      <c r="J71" s="20">
        <v>2.543E-4</v>
      </c>
      <c r="K71" s="20">
        <v>5.5388518569484244</v>
      </c>
      <c r="L71" s="20">
        <v>0.23529359999999999</v>
      </c>
      <c r="M71" s="20">
        <v>4.4331896543147202</v>
      </c>
      <c r="N71" s="20">
        <v>0.24468955245714669</v>
      </c>
      <c r="O71" s="20">
        <v>1.5259E-3</v>
      </c>
    </row>
    <row r="72" spans="1:15" x14ac:dyDescent="0.35">
      <c r="A72">
        <v>2024</v>
      </c>
      <c r="B72" t="s">
        <v>16</v>
      </c>
      <c r="C72" s="20">
        <v>2.7872041374089598</v>
      </c>
      <c r="D72" s="20">
        <v>0.78511644777826683</v>
      </c>
      <c r="E72" s="20">
        <v>0.29309670503200019</v>
      </c>
      <c r="F72" s="20">
        <v>0.34872289160597342</v>
      </c>
      <c r="G72" s="20">
        <v>5.4299999999999987E-2</v>
      </c>
      <c r="H72" s="20">
        <v>4.5427584528800174E-3</v>
      </c>
      <c r="I72" s="20">
        <v>0.6280260705620534</v>
      </c>
      <c r="J72" s="20">
        <v>5.1719999999999999E-4</v>
      </c>
      <c r="K72" s="20">
        <v>5.5219350239571945</v>
      </c>
      <c r="L72" s="20">
        <v>0.23754829999999999</v>
      </c>
      <c r="M72" s="20">
        <v>4.7651993421871239</v>
      </c>
      <c r="N72" s="20">
        <v>0.36941183501066682</v>
      </c>
      <c r="O72" s="20">
        <v>2.3433999999999998E-3</v>
      </c>
    </row>
    <row r="73" spans="1:15" x14ac:dyDescent="0.35">
      <c r="A73">
        <v>2025</v>
      </c>
      <c r="B73" t="s">
        <v>16</v>
      </c>
      <c r="C73" s="20">
        <v>2.7873363211616269</v>
      </c>
      <c r="D73" s="20">
        <v>0.86531195868829358</v>
      </c>
      <c r="E73" s="20">
        <v>0.32645050089384031</v>
      </c>
      <c r="F73" s="20">
        <v>0.35819235125799997</v>
      </c>
      <c r="G73" s="20">
        <v>5.4299999999999987E-2</v>
      </c>
      <c r="H73" s="20">
        <v>4.9956319539466876E-3</v>
      </c>
      <c r="I73" s="20">
        <v>0.64094355191642671</v>
      </c>
      <c r="J73" s="20">
        <v>7.8359999999999996E-4</v>
      </c>
      <c r="K73" s="20">
        <v>5.5411455795446116</v>
      </c>
      <c r="L73" s="20">
        <v>0.2699377</v>
      </c>
      <c r="M73" s="20">
        <v>4.8339400550908538</v>
      </c>
      <c r="N73" s="20">
        <v>0.76199463021407998</v>
      </c>
      <c r="O73" s="20">
        <v>8.1649999999999986E-3</v>
      </c>
    </row>
    <row r="74" spans="1:15" x14ac:dyDescent="0.35">
      <c r="A74">
        <v>2026</v>
      </c>
      <c r="B74" t="s">
        <v>16</v>
      </c>
      <c r="C74" s="20">
        <v>2.787510803715147</v>
      </c>
      <c r="D74" s="20">
        <v>0.86604161300301363</v>
      </c>
      <c r="E74" s="20">
        <v>0.36109317025674698</v>
      </c>
      <c r="F74" s="20">
        <v>0.36763917296034682</v>
      </c>
      <c r="G74" s="20">
        <v>5.4310574700213332E-2</v>
      </c>
      <c r="H74" s="20">
        <v>5.4432181049066932E-3</v>
      </c>
      <c r="I74" s="20">
        <v>0.6538721941219735</v>
      </c>
      <c r="J74" s="20">
        <v>1.0456E-3</v>
      </c>
      <c r="K74" s="20">
        <v>5.5440721924299243</v>
      </c>
      <c r="L74" s="20">
        <v>0.27242870000000002</v>
      </c>
      <c r="M74" s="20">
        <v>4.9317103648017326</v>
      </c>
      <c r="N74" s="20">
        <v>0.78655974951813346</v>
      </c>
      <c r="O74" s="20">
        <v>9.0632000000000004E-3</v>
      </c>
    </row>
    <row r="75" spans="1:15" x14ac:dyDescent="0.35">
      <c r="A75">
        <v>2027</v>
      </c>
      <c r="B75" t="s">
        <v>16</v>
      </c>
      <c r="C75" s="20">
        <v>3.6477275850695201</v>
      </c>
      <c r="D75" s="20">
        <v>0.9564465673177337</v>
      </c>
      <c r="E75" s="20">
        <v>0.39678783842050708</v>
      </c>
      <c r="F75" s="20">
        <v>0.37702690611344009</v>
      </c>
      <c r="G75" s="20">
        <v>5.4310574700213332E-2</v>
      </c>
      <c r="H75" s="20">
        <v>5.8855169057600316E-3</v>
      </c>
      <c r="I75" s="20">
        <v>0.66678918572794688</v>
      </c>
      <c r="J75" s="20">
        <v>1.3119873501066671E-3</v>
      </c>
      <c r="K75" s="20">
        <v>5.7125171041160829</v>
      </c>
      <c r="L75" s="20">
        <v>0.27500408735010667</v>
      </c>
      <c r="M75" s="20">
        <v>5.0286679733134667</v>
      </c>
      <c r="N75" s="20">
        <v>0.81077972967336021</v>
      </c>
      <c r="O75" s="20">
        <v>1.010468735010667E-2</v>
      </c>
    </row>
    <row r="76" spans="1:15" x14ac:dyDescent="0.35">
      <c r="A76">
        <v>2028</v>
      </c>
      <c r="B76" t="s">
        <v>16</v>
      </c>
      <c r="C76" s="20">
        <v>4.3139386004965621</v>
      </c>
      <c r="D76" s="20">
        <v>1.0513426963326671</v>
      </c>
      <c r="E76" s="20">
        <v>0.4334319927352272</v>
      </c>
      <c r="F76" s="20">
        <v>0.38639483926653351</v>
      </c>
      <c r="G76" s="20">
        <v>5.4321149400426663E-2</v>
      </c>
      <c r="H76" s="20">
        <v>5.9225283565067033E-3</v>
      </c>
      <c r="I76" s="20">
        <v>0.67983760143456018</v>
      </c>
      <c r="J76" s="20">
        <v>1.5760873501066671E-3</v>
      </c>
      <c r="K76" s="20">
        <v>5.7019402236298102</v>
      </c>
      <c r="L76" s="20">
        <v>0.27766447470021333</v>
      </c>
      <c r="M76" s="20">
        <v>5.1269687426763744</v>
      </c>
      <c r="N76" s="20">
        <v>0.98468524537997337</v>
      </c>
      <c r="O76" s="20">
        <v>1.105187470021334E-2</v>
      </c>
    </row>
    <row r="77" spans="1:15" x14ac:dyDescent="0.35">
      <c r="A77">
        <v>2029</v>
      </c>
      <c r="B77" t="s">
        <v>16</v>
      </c>
      <c r="C77" s="20">
        <v>5.3257981267858163</v>
      </c>
      <c r="D77" s="20">
        <v>1.144851936798347</v>
      </c>
      <c r="E77" s="20">
        <v>0.4709519067019739</v>
      </c>
      <c r="F77" s="20">
        <v>0.39574154711984011</v>
      </c>
      <c r="G77" s="20">
        <v>5.4331724100639987E-2</v>
      </c>
      <c r="H77" s="20">
        <v>5.9754018575733751E-3</v>
      </c>
      <c r="I77" s="20">
        <v>0.69307431594202684</v>
      </c>
      <c r="J77" s="20">
        <v>1.8430873501066669E-3</v>
      </c>
      <c r="K77" s="20">
        <v>5.8931900266644535</v>
      </c>
      <c r="L77" s="20">
        <v>0.2804123747002133</v>
      </c>
      <c r="M77" s="20">
        <v>5.2253918108401338</v>
      </c>
      <c r="N77" s="20">
        <v>1.0084918598874399</v>
      </c>
      <c r="O77" s="20">
        <v>1.197087470021334E-2</v>
      </c>
    </row>
    <row r="78" spans="1:15" x14ac:dyDescent="0.35">
      <c r="A78">
        <v>2030</v>
      </c>
      <c r="B78" t="s">
        <v>16</v>
      </c>
      <c r="C78" s="20">
        <v>7.1417342000073134</v>
      </c>
      <c r="D78" s="20">
        <v>1.280472094692084</v>
      </c>
      <c r="E78" s="20">
        <v>0.50928569416978731</v>
      </c>
      <c r="F78" s="20">
        <v>0.40503124232325349</v>
      </c>
      <c r="G78" s="20">
        <v>5.4358160851173343E-2</v>
      </c>
      <c r="H78" s="20">
        <v>6.0388500588533824E-3</v>
      </c>
      <c r="I78" s="20">
        <v>0.70646769130066689</v>
      </c>
      <c r="J78" s="20">
        <v>2.1179747002133351E-3</v>
      </c>
      <c r="K78" s="20">
        <v>6.8364303219083729</v>
      </c>
      <c r="L78" s="20">
        <v>0.31323966205032</v>
      </c>
      <c r="M78" s="20">
        <v>5.322303350106667</v>
      </c>
      <c r="N78" s="20">
        <v>1.434768913896854</v>
      </c>
      <c r="O78" s="20">
        <v>1.2916362050320001E-2</v>
      </c>
    </row>
    <row r="79" spans="1:15" x14ac:dyDescent="0.35">
      <c r="A79">
        <v>2031</v>
      </c>
      <c r="B79" t="s">
        <v>16</v>
      </c>
      <c r="C79" s="20">
        <v>8.6410521318435514</v>
      </c>
      <c r="D79" s="20">
        <v>1.4209393785440341</v>
      </c>
      <c r="E79" s="20">
        <v>0.54821269308834741</v>
      </c>
      <c r="F79" s="20">
        <v>0.41428058692709352</v>
      </c>
      <c r="G79" s="20">
        <v>5.4405747002133339E-2</v>
      </c>
      <c r="H79" s="20">
        <v>6.5022982601333898E-3</v>
      </c>
      <c r="I79" s="20">
        <v>0.72000114016037375</v>
      </c>
      <c r="J79" s="20">
        <v>2.3892747002133342E-3</v>
      </c>
      <c r="K79" s="20">
        <v>7.8145042686272772</v>
      </c>
      <c r="L79" s="20">
        <v>0.31613944940042671</v>
      </c>
      <c r="M79" s="20">
        <v>5.4206602225262941</v>
      </c>
      <c r="N79" s="20">
        <v>1.960796060052961</v>
      </c>
      <c r="O79" s="20">
        <v>1.384916205032E-2</v>
      </c>
    </row>
    <row r="80" spans="1:15" x14ac:dyDescent="0.35">
      <c r="A80">
        <v>2032</v>
      </c>
      <c r="B80" t="s">
        <v>16</v>
      </c>
      <c r="C80" s="20">
        <v>10.95084959159121</v>
      </c>
      <c r="D80" s="20">
        <v>1.5659218570586779</v>
      </c>
      <c r="E80" s="20">
        <v>0.58788781370925425</v>
      </c>
      <c r="F80" s="20">
        <v>0.42352811768189352</v>
      </c>
      <c r="G80" s="20">
        <v>5.448505725373335E-2</v>
      </c>
      <c r="H80" s="20">
        <v>6.9763211616267308E-3</v>
      </c>
      <c r="I80" s="20">
        <v>0.73365750047082712</v>
      </c>
      <c r="J80" s="20">
        <v>2.672849400426669E-3</v>
      </c>
      <c r="K80" s="20">
        <v>8.7991014273854642</v>
      </c>
      <c r="L80" s="20">
        <v>0.31912091145074672</v>
      </c>
      <c r="M80" s="20">
        <v>5.5204599450047738</v>
      </c>
      <c r="N80" s="20">
        <v>2.5867420339071479</v>
      </c>
      <c r="O80" s="20">
        <v>1.384916205032E-2</v>
      </c>
    </row>
    <row r="81" spans="1:15" x14ac:dyDescent="0.35">
      <c r="A81">
        <v>2033</v>
      </c>
      <c r="B81" t="s">
        <v>16</v>
      </c>
      <c r="C81" s="20">
        <v>11.050045914374991</v>
      </c>
      <c r="D81" s="20">
        <v>1.709625121253455</v>
      </c>
      <c r="E81" s="20">
        <v>0.63343924408885488</v>
      </c>
      <c r="F81" s="20">
        <v>0.46275369663797361</v>
      </c>
      <c r="G81" s="20">
        <v>5.4590804255866703E-2</v>
      </c>
      <c r="H81" s="20">
        <v>7.4503440631200719E-3</v>
      </c>
      <c r="I81" s="20">
        <v>0.74758780538512049</v>
      </c>
      <c r="J81" s="20">
        <v>2.9626114507466709E-3</v>
      </c>
      <c r="K81" s="20">
        <v>8.9940942936695727</v>
      </c>
      <c r="L81" s="20">
        <v>0.32217824820127999</v>
      </c>
      <c r="M81" s="20">
        <v>5.6379213585043502</v>
      </c>
      <c r="N81" s="20">
        <v>2.6125582722099479</v>
      </c>
      <c r="O81" s="20">
        <v>1.385973675053334E-2</v>
      </c>
    </row>
    <row r="82" spans="1:15" x14ac:dyDescent="0.35">
      <c r="A82">
        <v>2034</v>
      </c>
      <c r="B82" t="s">
        <v>16</v>
      </c>
      <c r="C82" s="20">
        <v>11.168731409651951</v>
      </c>
      <c r="D82" s="20">
        <v>1.8820515847235679</v>
      </c>
      <c r="E82" s="20">
        <v>0.67913018406162895</v>
      </c>
      <c r="F82" s="20">
        <v>0.4718977629441603</v>
      </c>
      <c r="G82" s="20">
        <v>5.4797010910026707E-2</v>
      </c>
      <c r="H82" s="20">
        <v>7.9296543147200811E-3</v>
      </c>
      <c r="I82" s="20">
        <v>0.76173933200176058</v>
      </c>
      <c r="J82" s="20">
        <v>3.2531735010666728E-3</v>
      </c>
      <c r="K82" s="20">
        <v>9.160645163146528</v>
      </c>
      <c r="L82" s="20">
        <v>0.32531447230192001</v>
      </c>
      <c r="M82" s="20">
        <v>5.7559276460457127</v>
      </c>
      <c r="N82" s="20">
        <v>2.817285163205308</v>
      </c>
      <c r="O82" s="20">
        <v>1.389674820128001E-2</v>
      </c>
    </row>
    <row r="83" spans="1:15" x14ac:dyDescent="0.35">
      <c r="A83">
        <v>2035</v>
      </c>
      <c r="B83" t="s">
        <v>16</v>
      </c>
      <c r="C83" s="20">
        <v>11.18639115900822</v>
      </c>
      <c r="D83" s="20">
        <v>2.0795971689359498</v>
      </c>
      <c r="E83" s="20">
        <v>0.72955530052229678</v>
      </c>
      <c r="F83" s="20">
        <v>0.48272395358640041</v>
      </c>
      <c r="G83" s="20">
        <v>5.5320458570586782E-2</v>
      </c>
      <c r="H83" s="20">
        <v>8.5305736187734366E-3</v>
      </c>
      <c r="I83" s="20">
        <v>0.77690798163760078</v>
      </c>
      <c r="J83" s="20">
        <v>3.5541102516000091E-3</v>
      </c>
      <c r="K83" s="20">
        <v>9.4749992903479168</v>
      </c>
      <c r="L83" s="20">
        <v>0.32858133195394668</v>
      </c>
      <c r="M83" s="20">
        <v>5.8854357445228356</v>
      </c>
      <c r="N83" s="20">
        <v>2.8239155002390688</v>
      </c>
      <c r="O83" s="20">
        <v>1.3928472301920011E-2</v>
      </c>
    </row>
    <row r="84" spans="1:15" x14ac:dyDescent="0.35">
      <c r="A84">
        <v>2036</v>
      </c>
      <c r="B84" t="s">
        <v>16</v>
      </c>
      <c r="C84" s="20">
        <v>11.312489519134729</v>
      </c>
      <c r="D84" s="20">
        <v>2.3831985638928379</v>
      </c>
      <c r="E84" s="20">
        <v>0.77940188011472444</v>
      </c>
      <c r="F84" s="20">
        <v>0.49170040604354709</v>
      </c>
      <c r="G84" s="20">
        <v>5.5500228474213459E-2</v>
      </c>
      <c r="H84" s="20">
        <v>8.9940218200534449E-3</v>
      </c>
      <c r="I84" s="20">
        <v>0.77811878481202756</v>
      </c>
      <c r="J84" s="20">
        <v>3.8670217023466799E-3</v>
      </c>
      <c r="K84" s="20">
        <v>9.7438263660485482</v>
      </c>
      <c r="L84" s="20">
        <v>0.33186809280511997</v>
      </c>
      <c r="M84" s="20">
        <v>6.0122445687227604</v>
      </c>
      <c r="N84" s="20">
        <v>2.8302127342161101</v>
      </c>
      <c r="O84" s="20">
        <v>1.399192050320002E-2</v>
      </c>
    </row>
    <row r="85" spans="1:15" x14ac:dyDescent="0.35">
      <c r="A85">
        <v>2037</v>
      </c>
      <c r="B85" t="s">
        <v>16</v>
      </c>
      <c r="C85" s="20">
        <v>11.355200733296391</v>
      </c>
      <c r="D85" s="20">
        <v>2.7340849385892509</v>
      </c>
      <c r="E85" s="20">
        <v>0.83300052222829934</v>
      </c>
      <c r="F85" s="20">
        <v>0.50225949788493407</v>
      </c>
      <c r="G85" s="20">
        <v>5.6393790642240232E-2</v>
      </c>
      <c r="H85" s="20">
        <v>9.5737917236801313E-3</v>
      </c>
      <c r="I85" s="20">
        <v>0.78035004655704121</v>
      </c>
      <c r="J85" s="20">
        <v>4.1978825535200198E-3</v>
      </c>
      <c r="K85" s="20">
        <v>9.935225105127488</v>
      </c>
      <c r="L85" s="20">
        <v>0.33527698920768001</v>
      </c>
      <c r="M85" s="20">
        <v>6.1474245075257778</v>
      </c>
      <c r="N85" s="20">
        <v>2.8401952512174979</v>
      </c>
      <c r="O85" s="20">
        <v>1.409766750533336E-2</v>
      </c>
    </row>
    <row r="86" spans="1:15" x14ac:dyDescent="0.35">
      <c r="A86">
        <v>2038</v>
      </c>
      <c r="B86" t="s">
        <v>16</v>
      </c>
      <c r="C86" s="20">
        <v>12.00442596278946</v>
      </c>
      <c r="D86" s="20">
        <v>3.1250154036519899</v>
      </c>
      <c r="E86" s="20">
        <v>0.88549954971670053</v>
      </c>
      <c r="F86" s="20">
        <v>0.51117474554549414</v>
      </c>
      <c r="G86" s="20">
        <v>5.6763905149706938E-2</v>
      </c>
      <c r="H86" s="20">
        <v>1.00266652247468E-2</v>
      </c>
      <c r="I86" s="20">
        <v>0.79474021004192141</v>
      </c>
      <c r="J86" s="20">
        <v>4.5347307548000261E-3</v>
      </c>
      <c r="K86" s="20">
        <v>10.942471793021966</v>
      </c>
      <c r="L86" s="20">
        <v>0.33871294885970682</v>
      </c>
      <c r="M86" s="20">
        <v>6.282633389615782</v>
      </c>
      <c r="N86" s="20">
        <v>3.551515467795872</v>
      </c>
      <c r="O86" s="20">
        <v>1.4208701857573371E-2</v>
      </c>
    </row>
    <row r="87" spans="1:15" x14ac:dyDescent="0.35">
      <c r="A87">
        <v>2039</v>
      </c>
      <c r="B87" t="s">
        <v>16</v>
      </c>
      <c r="C87" s="20">
        <v>12.051176712432619</v>
      </c>
      <c r="D87" s="20">
        <v>3.5228784009519019</v>
      </c>
      <c r="E87" s="20">
        <v>0.9444799214337426</v>
      </c>
      <c r="F87" s="20">
        <v>0.52304300686749461</v>
      </c>
      <c r="G87" s="20">
        <v>5.8091030026480417E-2</v>
      </c>
      <c r="H87" s="20">
        <v>1.069632008018683E-2</v>
      </c>
      <c r="I87" s="20">
        <v>0.8117275544581618</v>
      </c>
      <c r="J87" s="20">
        <v>4.8983157066133697E-3</v>
      </c>
      <c r="K87" s="20">
        <v>11.14089134863146</v>
      </c>
      <c r="L87" s="20">
        <v>0.34230174286397341</v>
      </c>
      <c r="M87" s="20">
        <v>6.432905275141362</v>
      </c>
      <c r="N87" s="20">
        <v>3.562217064411767</v>
      </c>
      <c r="O87" s="20">
        <v>1.436732236077339E-2</v>
      </c>
    </row>
    <row r="88" spans="1:15" x14ac:dyDescent="0.35">
      <c r="A88">
        <v>2040</v>
      </c>
      <c r="B88" t="s">
        <v>16</v>
      </c>
      <c r="C88" s="20">
        <v>12.687109543757529</v>
      </c>
      <c r="D88" s="20">
        <v>3.7438012934442599</v>
      </c>
      <c r="E88" s="20">
        <v>1.004749408975105</v>
      </c>
      <c r="F88" s="20">
        <v>0.53742574444197533</v>
      </c>
      <c r="G88" s="20">
        <v>6.0195395368933993E-2</v>
      </c>
      <c r="H88" s="20">
        <v>1.155631953946688E-2</v>
      </c>
      <c r="I88" s="20">
        <v>0.83024555570512226</v>
      </c>
      <c r="J88" s="20">
        <v>5.2834500588533834E-3</v>
      </c>
      <c r="K88" s="20">
        <v>12.289968753313849</v>
      </c>
      <c r="L88" s="20">
        <v>0.34602132182005352</v>
      </c>
      <c r="M88" s="20">
        <v>6.594414666217582</v>
      </c>
      <c r="N88" s="20">
        <v>4.1704071697269951</v>
      </c>
      <c r="O88" s="20">
        <v>1.458410371514675E-2</v>
      </c>
    </row>
    <row r="89" spans="1:15" x14ac:dyDescent="0.35">
      <c r="A89">
        <v>2041</v>
      </c>
      <c r="B89" t="s">
        <v>16</v>
      </c>
      <c r="C89" s="20">
        <v>12.712821927326249</v>
      </c>
      <c r="D89" s="20">
        <v>3.9398950575286409</v>
      </c>
      <c r="E89" s="20">
        <v>1.0634151547339341</v>
      </c>
      <c r="F89" s="20">
        <v>0.55322070209664276</v>
      </c>
      <c r="G89" s="20">
        <v>6.3129874678134315E-2</v>
      </c>
      <c r="H89" s="20">
        <v>1.253264070109362E-2</v>
      </c>
      <c r="I89" s="20">
        <v>0.84849028944674953</v>
      </c>
      <c r="J89" s="20">
        <v>5.700908511733398E-3</v>
      </c>
      <c r="K89" s="20">
        <v>12.895470534572166</v>
      </c>
      <c r="L89" s="20">
        <v>0.35014422793349348</v>
      </c>
      <c r="M89" s="20">
        <v>6.7414988412561483</v>
      </c>
      <c r="N89" s="20">
        <v>4.1764453235488084</v>
      </c>
      <c r="O89" s="20">
        <v>1.4853758570586781E-2</v>
      </c>
    </row>
    <row r="90" spans="1:15" x14ac:dyDescent="0.35">
      <c r="A90">
        <v>2042</v>
      </c>
      <c r="B90" t="s">
        <v>16</v>
      </c>
      <c r="C90" s="20">
        <v>13.621070193492651</v>
      </c>
      <c r="D90" s="20">
        <v>4.0872825348662172</v>
      </c>
      <c r="E90" s="20">
        <v>1.116728951585241</v>
      </c>
      <c r="F90" s="20">
        <v>0.57219435476712399</v>
      </c>
      <c r="G90" s="20">
        <v>6.717469750973476E-2</v>
      </c>
      <c r="H90" s="20">
        <v>1.3720455866987041E-2</v>
      </c>
      <c r="I90" s="20">
        <v>0.86890433673211021</v>
      </c>
      <c r="J90" s="20">
        <v>6.1401163650400834E-3</v>
      </c>
      <c r="K90" s="20">
        <v>14.484357487245722</v>
      </c>
      <c r="L90" s="20">
        <v>0.35432379609725362</v>
      </c>
      <c r="M90" s="20">
        <v>6.8804892811884208</v>
      </c>
      <c r="N90" s="20">
        <v>4.5787506081953149</v>
      </c>
      <c r="O90" s="20">
        <v>1.5176286927093481E-2</v>
      </c>
    </row>
    <row r="91" spans="1:15" x14ac:dyDescent="0.35">
      <c r="A91">
        <v>2043</v>
      </c>
      <c r="B91" t="s">
        <v>16</v>
      </c>
      <c r="C91" s="20">
        <v>13.6140538799011</v>
      </c>
      <c r="D91" s="20">
        <v>4.2090294089080036</v>
      </c>
      <c r="E91" s="20">
        <v>1.1657260063008961</v>
      </c>
      <c r="F91" s="20">
        <v>0.59425296810117889</v>
      </c>
      <c r="G91" s="20">
        <v>7.1748255352001938E-2</v>
      </c>
      <c r="H91" s="20">
        <v>1.5082753586400479E-2</v>
      </c>
      <c r="I91" s="20">
        <v>0.8908067155484044</v>
      </c>
      <c r="J91" s="20">
        <v>6.6127483189867709E-3</v>
      </c>
      <c r="K91" s="20">
        <v>15.476023848886948</v>
      </c>
      <c r="L91" s="20">
        <v>0.35866097331346702</v>
      </c>
      <c r="M91" s="20">
        <v>6.9951665971341033</v>
      </c>
      <c r="N91" s="20">
        <v>4.5779363562788884</v>
      </c>
      <c r="O91" s="20">
        <v>1.556226348488019E-2</v>
      </c>
    </row>
    <row r="92" spans="1:15" x14ac:dyDescent="0.35">
      <c r="A92">
        <v>2044</v>
      </c>
      <c r="B92" t="s">
        <v>16</v>
      </c>
      <c r="C92" s="20">
        <v>14.50795227787801</v>
      </c>
      <c r="D92" s="20">
        <v>4.3417348550420316</v>
      </c>
      <c r="E92" s="20">
        <v>1.2085742336936689</v>
      </c>
      <c r="F92" s="20">
        <v>0.61796309551968731</v>
      </c>
      <c r="G92" s="20">
        <v>7.7009168708135858E-2</v>
      </c>
      <c r="H92" s="20">
        <v>1.6582522408587271E-2</v>
      </c>
      <c r="I92" s="20">
        <v>0.91389259753912555</v>
      </c>
      <c r="J92" s="20">
        <v>7.1180043735734637E-3</v>
      </c>
      <c r="K92" s="20">
        <v>17.217456248963419</v>
      </c>
      <c r="L92" s="20">
        <v>0.36252132696976042</v>
      </c>
      <c r="M92" s="20">
        <v>7.0941328954898646</v>
      </c>
      <c r="N92" s="20">
        <v>5.027492218869928</v>
      </c>
      <c r="O92" s="20">
        <v>1.5995826193626911E-2</v>
      </c>
    </row>
    <row r="93" spans="1:15" x14ac:dyDescent="0.35">
      <c r="A93">
        <v>2045</v>
      </c>
      <c r="B93" t="s">
        <v>16</v>
      </c>
      <c r="C93" s="20">
        <v>14.502479870517609</v>
      </c>
      <c r="D93" s="20">
        <v>4.449527492307551</v>
      </c>
      <c r="E93" s="20">
        <v>1.246389202585749</v>
      </c>
      <c r="F93" s="20">
        <v>0.64024377036334224</v>
      </c>
      <c r="G93" s="20">
        <v>8.1159738541869655E-2</v>
      </c>
      <c r="H93" s="20">
        <v>1.7944820128000711E-2</v>
      </c>
      <c r="I93" s="20">
        <v>0.93628480177291318</v>
      </c>
      <c r="J93" s="20">
        <v>7.6560845288001604E-3</v>
      </c>
      <c r="K93" s="20">
        <v>18.120492768737591</v>
      </c>
      <c r="L93" s="20">
        <v>0.36675254453394712</v>
      </c>
      <c r="M93" s="20">
        <v>7.170322759607437</v>
      </c>
      <c r="N93" s="20">
        <v>5.0274657821193953</v>
      </c>
      <c r="O93" s="20">
        <v>1.6466400353120289E-2</v>
      </c>
    </row>
    <row r="94" spans="1:15" x14ac:dyDescent="0.35">
      <c r="A94">
        <v>2046</v>
      </c>
      <c r="B94" t="s">
        <v>16</v>
      </c>
      <c r="C94" s="20">
        <v>15.3975573475683</v>
      </c>
      <c r="D94" s="20">
        <v>4.5621900903543491</v>
      </c>
      <c r="E94" s="20">
        <v>1.285508997553749</v>
      </c>
      <c r="F94" s="20">
        <v>0.66637511518051684</v>
      </c>
      <c r="G94" s="20">
        <v>8.3739965393923282E-2</v>
      </c>
      <c r="H94" s="20">
        <v>1.8894704539094101E-2</v>
      </c>
      <c r="I94" s="20">
        <v>0.97006051722203401</v>
      </c>
      <c r="J94" s="20">
        <v>8.2283887846668589E-3</v>
      </c>
      <c r="K94" s="20">
        <v>19.670173817666598</v>
      </c>
      <c r="L94" s="20">
        <v>0.3708429656955739</v>
      </c>
      <c r="M94" s="20">
        <v>7.2559412710103697</v>
      </c>
      <c r="N94" s="20">
        <v>5.4777724484255819</v>
      </c>
      <c r="O94" s="20">
        <v>1.694226186272035E-2</v>
      </c>
    </row>
    <row r="95" spans="1:15" x14ac:dyDescent="0.35">
      <c r="A95">
        <v>2047</v>
      </c>
      <c r="B95" t="s">
        <v>16</v>
      </c>
      <c r="C95" s="20">
        <v>15.39369229464033</v>
      </c>
      <c r="D95" s="20">
        <v>4.6794521197444814</v>
      </c>
      <c r="E95" s="20">
        <v>1.3260599403000159</v>
      </c>
      <c r="F95" s="20">
        <v>0.68893872037803761</v>
      </c>
      <c r="G95" s="20">
        <v>8.4591228761096704E-2</v>
      </c>
      <c r="H95" s="20">
        <v>1.9596083495174142E-2</v>
      </c>
      <c r="I95" s="20">
        <v>1.0028287151069679</v>
      </c>
      <c r="J95" s="20">
        <v>8.8549665416002305E-3</v>
      </c>
      <c r="K95" s="20">
        <v>20.199670155391559</v>
      </c>
      <c r="L95" s="20">
        <v>0.37489182600602722</v>
      </c>
      <c r="M95" s="20">
        <v>7.3490938331783964</v>
      </c>
      <c r="N95" s="20">
        <v>5.4786289991428623</v>
      </c>
      <c r="O95" s="20">
        <v>1.747099687338707E-2</v>
      </c>
    </row>
    <row r="96" spans="1:15" x14ac:dyDescent="0.35">
      <c r="A96">
        <v>2048</v>
      </c>
      <c r="B96" t="s">
        <v>16</v>
      </c>
      <c r="C96" s="20">
        <v>16.29047758577547</v>
      </c>
      <c r="D96" s="20">
        <v>4.8002090635721881</v>
      </c>
      <c r="E96" s="20">
        <v>1.367876260920923</v>
      </c>
      <c r="F96" s="20">
        <v>0.70499594939297094</v>
      </c>
      <c r="G96" s="20">
        <v>8.3739965393923282E-2</v>
      </c>
      <c r="H96" s="20">
        <v>1.9916773243574128E-2</v>
      </c>
      <c r="I96" s="20">
        <v>1.0336093368571291</v>
      </c>
      <c r="J96" s="20">
        <v>9.5415051497069435E-3</v>
      </c>
      <c r="K96" s="20">
        <v>21.383955067040716</v>
      </c>
      <c r="L96" s="20">
        <v>0.37889422666445388</v>
      </c>
      <c r="M96" s="20">
        <v>7.4506484902923447</v>
      </c>
      <c r="N96" s="20">
        <v>5.9299191125688893</v>
      </c>
      <c r="O96" s="20">
        <v>1.8010306584267131E-2</v>
      </c>
    </row>
    <row r="97" spans="1:15" x14ac:dyDescent="0.35">
      <c r="A97">
        <v>2049</v>
      </c>
      <c r="B97" t="s">
        <v>16</v>
      </c>
      <c r="C97" s="20">
        <v>16.288008393275661</v>
      </c>
      <c r="D97" s="20">
        <v>4.9261496568481364</v>
      </c>
      <c r="E97" s="20">
        <v>1.4107500515631619</v>
      </c>
      <c r="F97" s="20">
        <v>0.71196208482665102</v>
      </c>
      <c r="G97" s="20">
        <v>8.4559504660456697E-2</v>
      </c>
      <c r="H97" s="20">
        <v>2.0126428639734101E-2</v>
      </c>
      <c r="I97" s="20">
        <v>1.0637837555505689</v>
      </c>
      <c r="J97" s="20">
        <v>1.028910460898699E-2</v>
      </c>
      <c r="K97" s="20">
        <v>21.715217194951983</v>
      </c>
      <c r="L97" s="20">
        <v>0.38289553997277398</v>
      </c>
      <c r="M97" s="20">
        <v>7.5538616163461851</v>
      </c>
      <c r="N97" s="20">
        <v>5.9316798001544093</v>
      </c>
      <c r="O97" s="20">
        <v>1.8602489796213869E-2</v>
      </c>
    </row>
    <row r="98" spans="1:15" x14ac:dyDescent="0.35">
      <c r="A98">
        <v>2050</v>
      </c>
      <c r="B98" t="s">
        <v>16</v>
      </c>
      <c r="C98" s="20">
        <v>16.285644947777978</v>
      </c>
      <c r="D98" s="20">
        <v>5.0566207856055767</v>
      </c>
      <c r="E98" s="20">
        <v>1.45408712847407</v>
      </c>
      <c r="F98" s="20">
        <v>0.72740531132558417</v>
      </c>
      <c r="G98" s="20">
        <v>8.6230307294163561E-2</v>
      </c>
      <c r="H98" s="20">
        <v>2.0399532237174091E-2</v>
      </c>
      <c r="I98" s="20">
        <v>1.0820008731625701</v>
      </c>
      <c r="J98" s="20">
        <v>1.108910286912038E-2</v>
      </c>
      <c r="K98" s="20">
        <v>22.012402067062521</v>
      </c>
      <c r="L98" s="20">
        <v>0.38708797618258739</v>
      </c>
      <c r="M98" s="20">
        <v>7.6599023580367458</v>
      </c>
      <c r="N98" s="20">
        <v>5.9337894528469697</v>
      </c>
      <c r="O98" s="20">
        <v>1.9263408559547269E-2</v>
      </c>
    </row>
  </sheetData>
  <hyperlinks>
    <hyperlink ref="A3" location="'Table of Contents'!A1" display="Table of Contents" xr:uid="{86CC5621-8D67-4CAE-A926-CE9D4F4BACE1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8"/>
  <sheetViews>
    <sheetView workbookViewId="0">
      <selection activeCell="A3" sqref="A3"/>
    </sheetView>
  </sheetViews>
  <sheetFormatPr defaultRowHeight="14.5" x14ac:dyDescent="0.35"/>
  <cols>
    <col min="1" max="1" width="23" bestFit="1" customWidth="1"/>
  </cols>
  <sheetData>
    <row r="1" spans="1:5" x14ac:dyDescent="0.35">
      <c r="A1" s="14" t="s">
        <v>227</v>
      </c>
    </row>
    <row r="2" spans="1:5" x14ac:dyDescent="0.35">
      <c r="A2" t="s">
        <v>241</v>
      </c>
    </row>
    <row r="3" spans="1:5" x14ac:dyDescent="0.35">
      <c r="A3" s="29" t="s">
        <v>260</v>
      </c>
    </row>
    <row r="6" spans="1:5" s="1" customFormat="1" x14ac:dyDescent="0.35">
      <c r="B6" s="1">
        <v>2020</v>
      </c>
      <c r="C6" s="1">
        <v>2030</v>
      </c>
      <c r="D6" s="1">
        <v>2040</v>
      </c>
      <c r="E6" s="1">
        <v>2050</v>
      </c>
    </row>
    <row r="7" spans="1:5" x14ac:dyDescent="0.35">
      <c r="A7" t="s">
        <v>170</v>
      </c>
      <c r="B7">
        <v>50.866540000000001</v>
      </c>
      <c r="C7">
        <v>57.444850000000002</v>
      </c>
      <c r="D7">
        <v>62.420050000000003</v>
      </c>
      <c r="E7">
        <v>58.942269999999994</v>
      </c>
    </row>
    <row r="8" spans="1:5" x14ac:dyDescent="0.35">
      <c r="A8" t="s">
        <v>171</v>
      </c>
      <c r="B8">
        <v>57.346318593500001</v>
      </c>
      <c r="C8">
        <v>36.161585000000009</v>
      </c>
      <c r="D8">
        <v>45.069290000000002</v>
      </c>
      <c r="E8">
        <v>41.26923</v>
      </c>
    </row>
  </sheetData>
  <hyperlinks>
    <hyperlink ref="A3" location="'Table of Contents'!A1" display="Table of Contents" xr:uid="{F05E5A55-61F2-458B-A0DF-67B1496E9AE0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11"/>
  <sheetViews>
    <sheetView workbookViewId="0">
      <selection activeCell="A3" sqref="A3"/>
    </sheetView>
  </sheetViews>
  <sheetFormatPr defaultRowHeight="14.5" x14ac:dyDescent="0.35"/>
  <sheetData>
    <row r="1" spans="1:5" x14ac:dyDescent="0.35">
      <c r="A1" s="14" t="s">
        <v>228</v>
      </c>
    </row>
    <row r="2" spans="1:5" x14ac:dyDescent="0.35">
      <c r="A2" t="s">
        <v>255</v>
      </c>
    </row>
    <row r="3" spans="1:5" x14ac:dyDescent="0.35">
      <c r="A3" s="29" t="s">
        <v>260</v>
      </c>
    </row>
    <row r="6" spans="1:5" s="1" customFormat="1" x14ac:dyDescent="0.35">
      <c r="B6" s="27" t="s">
        <v>6</v>
      </c>
      <c r="C6" s="27" t="s">
        <v>4</v>
      </c>
      <c r="D6" s="27" t="s">
        <v>5</v>
      </c>
      <c r="E6" s="27" t="s">
        <v>7</v>
      </c>
    </row>
    <row r="7" spans="1:5" x14ac:dyDescent="0.35">
      <c r="A7">
        <v>2030</v>
      </c>
      <c r="B7" s="2">
        <v>1.009666666666667E-2</v>
      </c>
      <c r="C7" s="2">
        <v>1.082583333333333E-2</v>
      </c>
      <c r="D7" s="2">
        <v>0.1240825</v>
      </c>
      <c r="E7" s="2">
        <v>2.5889166666666671E-2</v>
      </c>
    </row>
    <row r="8" spans="1:5" x14ac:dyDescent="0.35">
      <c r="A8">
        <v>2035</v>
      </c>
      <c r="B8" s="2">
        <v>5.21E-2</v>
      </c>
      <c r="C8" s="2">
        <v>5.5474999999999997E-2</v>
      </c>
      <c r="D8" s="2">
        <v>0.94815499999999997</v>
      </c>
      <c r="E8" s="2">
        <v>6.9383333333333339E-2</v>
      </c>
    </row>
    <row r="9" spans="1:5" x14ac:dyDescent="0.35">
      <c r="A9">
        <v>2040</v>
      </c>
      <c r="B9" s="2">
        <v>0.13904666666666671</v>
      </c>
      <c r="C9" s="2">
        <v>0.14236750000000001</v>
      </c>
      <c r="D9" s="2">
        <v>2.4112675000000001</v>
      </c>
      <c r="E9" s="2">
        <v>0.24155416666666671</v>
      </c>
    </row>
    <row r="10" spans="1:5" x14ac:dyDescent="0.35">
      <c r="A10">
        <v>2045</v>
      </c>
      <c r="B10" s="2">
        <v>0.26688000000000001</v>
      </c>
      <c r="C10" s="2">
        <v>0.25883083333333329</v>
      </c>
      <c r="D10" s="2">
        <v>3.105388333333333</v>
      </c>
      <c r="E10" s="2">
        <v>0.5887216666666667</v>
      </c>
    </row>
    <row r="11" spans="1:5" x14ac:dyDescent="0.35">
      <c r="A11">
        <v>2050</v>
      </c>
      <c r="B11" s="2">
        <v>0.26183000000000001</v>
      </c>
      <c r="C11" s="2">
        <v>0.23315083333333331</v>
      </c>
      <c r="D11" s="2">
        <v>3.0948491666666671</v>
      </c>
      <c r="E11" s="2">
        <v>1.1212983333333331</v>
      </c>
    </row>
  </sheetData>
  <hyperlinks>
    <hyperlink ref="A3" location="'Table of Contents'!A1" display="Table of Contents" xr:uid="{D2F586F8-A8E9-4422-8306-4BE73AAF0BCE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7"/>
  <sheetViews>
    <sheetView workbookViewId="0">
      <selection activeCell="A3" sqref="A3"/>
    </sheetView>
  </sheetViews>
  <sheetFormatPr defaultRowHeight="14.5" x14ac:dyDescent="0.35"/>
  <cols>
    <col min="2" max="2" width="12" bestFit="1" customWidth="1"/>
    <col min="3" max="3" width="15.7265625" bestFit="1" customWidth="1"/>
    <col min="4" max="5" width="12" bestFit="1" customWidth="1"/>
    <col min="6" max="6" width="13.54296875" bestFit="1" customWidth="1"/>
    <col min="7" max="7" width="12" bestFit="1" customWidth="1"/>
  </cols>
  <sheetData>
    <row r="1" spans="1:7" x14ac:dyDescent="0.35">
      <c r="A1" s="14" t="s">
        <v>229</v>
      </c>
    </row>
    <row r="2" spans="1:7" x14ac:dyDescent="0.35">
      <c r="A2" t="s">
        <v>255</v>
      </c>
    </row>
    <row r="3" spans="1:7" x14ac:dyDescent="0.35">
      <c r="A3" s="29" t="s">
        <v>260</v>
      </c>
    </row>
    <row r="6" spans="1:7" s="1" customFormat="1" x14ac:dyDescent="0.35">
      <c r="B6" s="1" t="s">
        <v>35</v>
      </c>
      <c r="C6" s="1" t="s">
        <v>33</v>
      </c>
      <c r="D6" s="1" t="s">
        <v>38</v>
      </c>
      <c r="E6" s="1" t="s">
        <v>39</v>
      </c>
      <c r="F6" s="1" t="s">
        <v>36</v>
      </c>
      <c r="G6" s="1" t="s">
        <v>103</v>
      </c>
    </row>
    <row r="7" spans="1:7" x14ac:dyDescent="0.35">
      <c r="A7">
        <v>2020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</row>
    <row r="8" spans="1:7" x14ac:dyDescent="0.35">
      <c r="A8">
        <v>2021</v>
      </c>
      <c r="B8" s="2">
        <v>1.2750000000000001E-4</v>
      </c>
      <c r="C8" s="2">
        <v>6.2500000000000001E-5</v>
      </c>
      <c r="D8" s="2">
        <v>8.833333333333333E-5</v>
      </c>
      <c r="E8" s="2">
        <v>4.1666666666666672E-5</v>
      </c>
      <c r="F8" s="2">
        <v>7.8333333333333331E-5</v>
      </c>
      <c r="G8" s="2">
        <v>8.4166666666666662E-5</v>
      </c>
    </row>
    <row r="9" spans="1:7" x14ac:dyDescent="0.35">
      <c r="A9">
        <v>2022</v>
      </c>
      <c r="B9" s="2">
        <v>8.5250000000000007E-4</v>
      </c>
      <c r="C9" s="2">
        <v>2.008333333333333E-4</v>
      </c>
      <c r="D9" s="2">
        <v>2.9416666666666659E-4</v>
      </c>
      <c r="E9" s="2">
        <v>1.316666666666667E-4</v>
      </c>
      <c r="F9" s="2">
        <v>4.6666666666666672E-4</v>
      </c>
      <c r="G9" s="2">
        <v>2.5500000000000002E-4</v>
      </c>
    </row>
    <row r="10" spans="1:7" x14ac:dyDescent="0.35">
      <c r="A10">
        <v>2023</v>
      </c>
      <c r="B10" s="2">
        <v>1.653333333333333E-3</v>
      </c>
      <c r="C10" s="2">
        <v>3.5500000000000001E-4</v>
      </c>
      <c r="D10" s="2">
        <v>5.0833333333333329E-4</v>
      </c>
      <c r="E10" s="2">
        <v>2.1666666666666671E-4</v>
      </c>
      <c r="F10" s="2">
        <v>8.9666666666666671E-4</v>
      </c>
      <c r="G10" s="2">
        <v>4.4749999999999998E-4</v>
      </c>
    </row>
    <row r="11" spans="1:7" x14ac:dyDescent="0.35">
      <c r="A11">
        <v>2024</v>
      </c>
      <c r="B11" s="2">
        <v>2.6191666666666672E-3</v>
      </c>
      <c r="C11" s="2">
        <v>5.1999999999999995E-4</v>
      </c>
      <c r="D11" s="2">
        <v>7.5666666666666666E-4</v>
      </c>
      <c r="E11" s="2">
        <v>4.3049999999999998E-3</v>
      </c>
      <c r="F11" s="2">
        <v>1.3600000000000001E-3</v>
      </c>
      <c r="G11" s="2">
        <v>6.6833333333333328E-4</v>
      </c>
    </row>
    <row r="12" spans="1:7" x14ac:dyDescent="0.35">
      <c r="A12">
        <v>2025</v>
      </c>
      <c r="B12" s="2">
        <v>3.4133333333333329E-3</v>
      </c>
      <c r="C12" s="2">
        <v>7.1083333333333339E-4</v>
      </c>
      <c r="D12" s="2">
        <v>1.011666666666667E-3</v>
      </c>
      <c r="E12" s="2">
        <v>6.1666666666666662E-4</v>
      </c>
      <c r="F12" s="2">
        <v>1.793333333333333E-3</v>
      </c>
      <c r="G12" s="2">
        <v>9.1999999999999992E-4</v>
      </c>
    </row>
    <row r="13" spans="1:7" x14ac:dyDescent="0.35">
      <c r="A13">
        <v>2026</v>
      </c>
      <c r="B13" s="2">
        <v>4.4733333333333344E-3</v>
      </c>
      <c r="C13" s="2">
        <v>9.9416666666666664E-4</v>
      </c>
      <c r="D13" s="2">
        <v>1.3766666666666671E-3</v>
      </c>
      <c r="E13" s="2">
        <v>7.8916666666666675E-4</v>
      </c>
      <c r="F13" s="2">
        <v>2.293333333333333E-3</v>
      </c>
      <c r="G13" s="2">
        <v>1.2058333333333339E-3</v>
      </c>
    </row>
    <row r="14" spans="1:7" x14ac:dyDescent="0.35">
      <c r="A14">
        <v>2027</v>
      </c>
      <c r="B14" s="2">
        <v>5.7450000000000001E-3</v>
      </c>
      <c r="C14" s="2">
        <v>1.2833333333333329E-3</v>
      </c>
      <c r="D14" s="2">
        <v>1.7766666666666671E-3</v>
      </c>
      <c r="E14" s="2">
        <v>9.791666666666666E-4</v>
      </c>
      <c r="F14" s="2">
        <v>2.9391666666666672E-3</v>
      </c>
      <c r="G14" s="2">
        <v>1.5175E-3</v>
      </c>
    </row>
    <row r="15" spans="1:7" x14ac:dyDescent="0.35">
      <c r="A15">
        <v>2028</v>
      </c>
      <c r="B15" s="2">
        <v>2.038916666666667E-2</v>
      </c>
      <c r="C15" s="2">
        <v>1.5941666666666669E-3</v>
      </c>
      <c r="D15" s="2">
        <v>2.2291666666666671E-3</v>
      </c>
      <c r="E15" s="2">
        <v>1.1900000000000001E-3</v>
      </c>
      <c r="F15" s="2">
        <v>3.7425000000000002E-3</v>
      </c>
      <c r="G15" s="2">
        <v>1.8541666666666669E-3</v>
      </c>
    </row>
    <row r="16" spans="1:7" x14ac:dyDescent="0.35">
      <c r="A16">
        <v>2029</v>
      </c>
      <c r="B16" s="2">
        <v>0.12751750000000001</v>
      </c>
      <c r="C16" s="2">
        <v>2.0008333333333332E-3</v>
      </c>
      <c r="D16" s="2">
        <v>2.7283333333333339E-3</v>
      </c>
      <c r="E16" s="2">
        <v>1.4183333333333331E-3</v>
      </c>
      <c r="F16" s="2">
        <v>5.2191666666666662E-3</v>
      </c>
      <c r="G16" s="2">
        <v>2.2333333333333328E-3</v>
      </c>
    </row>
    <row r="17" spans="1:7" x14ac:dyDescent="0.35">
      <c r="A17">
        <v>2030</v>
      </c>
      <c r="B17" s="2">
        <v>0.1533383333333333</v>
      </c>
      <c r="C17" s="2">
        <v>3.3058333333333329E-3</v>
      </c>
      <c r="D17" s="2">
        <v>3.2975000000000001E-3</v>
      </c>
      <c r="E17" s="2">
        <v>1.708333333333333E-3</v>
      </c>
      <c r="F17" s="2">
        <v>6.5775E-3</v>
      </c>
      <c r="G17" s="2">
        <v>2.6658333333333339E-3</v>
      </c>
    </row>
    <row r="18" spans="1:7" x14ac:dyDescent="0.35">
      <c r="A18">
        <v>2031</v>
      </c>
      <c r="B18" s="2">
        <v>0.25643416666666657</v>
      </c>
      <c r="C18" s="2">
        <v>5.7308333333333326E-3</v>
      </c>
      <c r="D18" s="2">
        <v>3.9708333333333332E-3</v>
      </c>
      <c r="E18" s="2">
        <v>2.0666666666666672E-3</v>
      </c>
      <c r="F18" s="2">
        <v>8.9674999999999998E-3</v>
      </c>
      <c r="G18" s="2">
        <v>3.1408333333333332E-3</v>
      </c>
    </row>
    <row r="19" spans="1:7" x14ac:dyDescent="0.35">
      <c r="A19">
        <v>2032</v>
      </c>
      <c r="B19" s="2">
        <v>0.40176333333333331</v>
      </c>
      <c r="C19" s="2">
        <v>1.073583333333333E-2</v>
      </c>
      <c r="D19" s="2">
        <v>4.9566666666666674E-3</v>
      </c>
      <c r="E19" s="2">
        <v>2.600833333333333E-3</v>
      </c>
      <c r="F19" s="2">
        <v>1.269666666666667E-2</v>
      </c>
      <c r="G19" s="2">
        <v>3.7183333333333339E-3</v>
      </c>
    </row>
    <row r="20" spans="1:7" x14ac:dyDescent="0.35">
      <c r="A20">
        <v>2033</v>
      </c>
      <c r="B20" s="2">
        <v>0.55226333333333344</v>
      </c>
      <c r="C20" s="2">
        <v>1.9426666666666668E-2</v>
      </c>
      <c r="D20" s="2">
        <v>7.6250000000000007E-3</v>
      </c>
      <c r="E20" s="2">
        <v>3.705E-3</v>
      </c>
      <c r="F20" s="2">
        <v>1.8156666666666672E-2</v>
      </c>
      <c r="G20" s="2">
        <v>4.6825000000000009E-3</v>
      </c>
    </row>
    <row r="21" spans="1:7" x14ac:dyDescent="0.35">
      <c r="A21">
        <v>2034</v>
      </c>
      <c r="B21" s="2">
        <v>0.73804333333333338</v>
      </c>
      <c r="C21" s="2">
        <v>3.1584166666666663E-2</v>
      </c>
      <c r="D21" s="2">
        <v>1.061083333333334E-2</v>
      </c>
      <c r="E21" s="2">
        <v>5.0400000000000002E-3</v>
      </c>
      <c r="F21" s="2">
        <v>2.5373333333333341E-2</v>
      </c>
      <c r="G21" s="2">
        <v>5.7999999999999996E-3</v>
      </c>
    </row>
    <row r="22" spans="1:7" x14ac:dyDescent="0.35">
      <c r="A22">
        <v>2035</v>
      </c>
      <c r="B22" s="2">
        <v>0.93781916666666676</v>
      </c>
      <c r="C22" s="2">
        <v>8.8781666666666675E-2</v>
      </c>
      <c r="D22" s="2">
        <v>2.466833333333333E-2</v>
      </c>
      <c r="E22" s="2">
        <v>1.0047499999999999E-2</v>
      </c>
      <c r="F22" s="2">
        <v>5.2145833333333343E-2</v>
      </c>
      <c r="G22" s="2">
        <v>1.165166666666667E-2</v>
      </c>
    </row>
    <row r="23" spans="1:7" x14ac:dyDescent="0.35">
      <c r="A23">
        <v>2036</v>
      </c>
      <c r="B23" s="2">
        <v>1.2340925</v>
      </c>
      <c r="C23" s="2">
        <v>0.1242216666666667</v>
      </c>
      <c r="D23" s="2">
        <v>3.8848333333333339E-2</v>
      </c>
      <c r="E23" s="2">
        <v>1.52575E-2</v>
      </c>
      <c r="F23" s="2">
        <v>6.9836666666666672E-2</v>
      </c>
      <c r="G23" s="2">
        <v>1.5719166666666669E-2</v>
      </c>
    </row>
    <row r="24" spans="1:7" x14ac:dyDescent="0.35">
      <c r="A24">
        <v>2037</v>
      </c>
      <c r="B24" s="2">
        <v>1.51101</v>
      </c>
      <c r="C24" s="2">
        <v>0.15602250000000001</v>
      </c>
      <c r="D24" s="2">
        <v>5.7130833333333332E-2</v>
      </c>
      <c r="E24" s="2">
        <v>2.1843333333333329E-2</v>
      </c>
      <c r="F24" s="2">
        <v>8.6051666666666665E-2</v>
      </c>
      <c r="G24" s="2">
        <v>2.0612499999999999E-2</v>
      </c>
    </row>
    <row r="25" spans="1:7" x14ac:dyDescent="0.35">
      <c r="A25">
        <v>2038</v>
      </c>
      <c r="B25" s="2">
        <v>1.8471541666666671</v>
      </c>
      <c r="C25" s="2">
        <v>0.19221916666666669</v>
      </c>
      <c r="D25" s="2">
        <v>8.3795833333333333E-2</v>
      </c>
      <c r="E25" s="2">
        <v>3.0800833333333329E-2</v>
      </c>
      <c r="F25" s="2">
        <v>0.1017358333333333</v>
      </c>
      <c r="G25" s="2">
        <v>2.650750000000001E-2</v>
      </c>
    </row>
    <row r="26" spans="1:7" x14ac:dyDescent="0.35">
      <c r="A26">
        <v>2039</v>
      </c>
      <c r="B26" s="2">
        <v>2.0756049999999999</v>
      </c>
      <c r="C26" s="2">
        <v>0.22333749999999999</v>
      </c>
      <c r="D26" s="2">
        <v>0.12016166666666669</v>
      </c>
      <c r="E26" s="2">
        <v>4.2669166666666668E-2</v>
      </c>
      <c r="F26" s="2">
        <v>0.11335333333333331</v>
      </c>
      <c r="G26" s="2">
        <v>3.5074166666666663E-2</v>
      </c>
    </row>
    <row r="27" spans="1:7" x14ac:dyDescent="0.35">
      <c r="A27">
        <v>2040</v>
      </c>
      <c r="B27" s="2">
        <v>2.2806574999999998</v>
      </c>
      <c r="C27" s="2">
        <v>0.23823583333333331</v>
      </c>
      <c r="D27" s="2">
        <v>0.18382999999999999</v>
      </c>
      <c r="E27" s="2">
        <v>6.0885833333333327E-2</v>
      </c>
      <c r="F27" s="2">
        <v>0.1226666666666667</v>
      </c>
      <c r="G27" s="2">
        <v>4.7959999999999989E-2</v>
      </c>
    </row>
    <row r="28" spans="1:7" x14ac:dyDescent="0.35">
      <c r="A28">
        <v>2041</v>
      </c>
      <c r="B28" s="2">
        <v>2.46462</v>
      </c>
      <c r="C28" s="2">
        <v>0.24743333333333331</v>
      </c>
      <c r="D28" s="2">
        <v>0.28951500000000002</v>
      </c>
      <c r="E28" s="2">
        <v>8.7956666666666669E-2</v>
      </c>
      <c r="F28" s="2">
        <v>0.13077250000000001</v>
      </c>
      <c r="G28" s="2">
        <v>6.7219166666666663E-2</v>
      </c>
    </row>
    <row r="29" spans="1:7" x14ac:dyDescent="0.35">
      <c r="A29">
        <v>2042</v>
      </c>
      <c r="B29" s="2">
        <v>2.5655583333333341</v>
      </c>
      <c r="C29" s="2">
        <v>0.25224916666666669</v>
      </c>
      <c r="D29" s="2">
        <v>0.4225275</v>
      </c>
      <c r="E29" s="2">
        <v>0.1212575</v>
      </c>
      <c r="F29" s="2">
        <v>0.13766</v>
      </c>
      <c r="G29" s="2">
        <v>9.2132500000000006E-2</v>
      </c>
    </row>
    <row r="30" spans="1:7" x14ac:dyDescent="0.35">
      <c r="A30">
        <v>2043</v>
      </c>
      <c r="B30" s="2">
        <v>2.5395008333333329</v>
      </c>
      <c r="C30" s="2">
        <v>0.2658558333333334</v>
      </c>
      <c r="D30" s="2">
        <v>0.58060333333333325</v>
      </c>
      <c r="E30" s="2">
        <v>0.1585766666666667</v>
      </c>
      <c r="F30" s="2">
        <v>0.146035</v>
      </c>
      <c r="G30" s="2">
        <v>0.1230758333333333</v>
      </c>
    </row>
    <row r="31" spans="1:7" x14ac:dyDescent="0.35">
      <c r="A31">
        <v>2044</v>
      </c>
      <c r="B31" s="2">
        <v>2.5179716666666669</v>
      </c>
      <c r="C31" s="2">
        <v>0.28168583333333341</v>
      </c>
      <c r="D31" s="2">
        <v>0.72681499999999999</v>
      </c>
      <c r="E31" s="2">
        <v>0.19315166666666669</v>
      </c>
      <c r="F31" s="2">
        <v>0.15473666666666669</v>
      </c>
      <c r="G31" s="2">
        <v>0.1549683333333334</v>
      </c>
    </row>
    <row r="32" spans="1:7" x14ac:dyDescent="0.35">
      <c r="A32">
        <v>2045</v>
      </c>
      <c r="B32" s="2">
        <v>2.5010691666666669</v>
      </c>
      <c r="C32" s="2">
        <v>0.2902783333333333</v>
      </c>
      <c r="D32" s="2">
        <v>0.85419916666666673</v>
      </c>
      <c r="E32" s="2">
        <v>0.22384416666666671</v>
      </c>
      <c r="F32" s="2">
        <v>0.1639066666666667</v>
      </c>
      <c r="G32" s="2">
        <v>0.1865216666666667</v>
      </c>
    </row>
    <row r="33" spans="1:7" x14ac:dyDescent="0.35">
      <c r="A33">
        <v>2046</v>
      </c>
      <c r="B33" s="2">
        <v>2.4896008333333328</v>
      </c>
      <c r="C33" s="2">
        <v>0.29915083333333331</v>
      </c>
      <c r="D33" s="2">
        <v>0.95479916666666675</v>
      </c>
      <c r="E33" s="2">
        <v>0.2487658333333333</v>
      </c>
      <c r="F33" s="2">
        <v>0.17354583333333329</v>
      </c>
      <c r="G33" s="2">
        <v>0.2130816666666667</v>
      </c>
    </row>
    <row r="34" spans="1:7" x14ac:dyDescent="0.35">
      <c r="A34">
        <v>2047</v>
      </c>
      <c r="B34" s="2">
        <v>2.4849950000000001</v>
      </c>
      <c r="C34" s="2">
        <v>0.30911250000000001</v>
      </c>
      <c r="D34" s="2">
        <v>1.0133175000000001</v>
      </c>
      <c r="E34" s="2">
        <v>0.26469999999999999</v>
      </c>
      <c r="F34" s="2">
        <v>0.18353749999999999</v>
      </c>
      <c r="G34" s="2">
        <v>0.22900166666666669</v>
      </c>
    </row>
    <row r="35" spans="1:7" x14ac:dyDescent="0.35">
      <c r="A35">
        <v>2048</v>
      </c>
      <c r="B35" s="2">
        <v>2.4876433333333332</v>
      </c>
      <c r="C35" s="2">
        <v>0.32045249999999997</v>
      </c>
      <c r="D35" s="2">
        <v>1.0484716666666669</v>
      </c>
      <c r="E35" s="2">
        <v>0.27621250000000003</v>
      </c>
      <c r="F35" s="2">
        <v>0.19434083333333341</v>
      </c>
      <c r="G35" s="2">
        <v>0.2385991666666667</v>
      </c>
    </row>
    <row r="36" spans="1:7" x14ac:dyDescent="0.35">
      <c r="A36">
        <v>2049</v>
      </c>
      <c r="B36" s="2">
        <v>2.49769</v>
      </c>
      <c r="C36" s="2">
        <v>0.3339975</v>
      </c>
      <c r="D36" s="2">
        <v>1.0703666666666669</v>
      </c>
      <c r="E36" s="2">
        <v>0.28576416666666671</v>
      </c>
      <c r="F36" s="2">
        <v>0.2060775</v>
      </c>
      <c r="G36" s="2">
        <v>0.24529833333333331</v>
      </c>
    </row>
    <row r="37" spans="1:7" x14ac:dyDescent="0.35">
      <c r="A37">
        <v>2050</v>
      </c>
      <c r="B37" s="2">
        <v>2.513206666666667</v>
      </c>
      <c r="C37" s="2">
        <v>0.34862500000000002</v>
      </c>
      <c r="D37" s="2">
        <v>1.0853600000000001</v>
      </c>
      <c r="E37" s="2">
        <v>0.29474083333333329</v>
      </c>
      <c r="F37" s="2">
        <v>0.21875166666666671</v>
      </c>
      <c r="G37" s="2">
        <v>0.25044333333333341</v>
      </c>
    </row>
  </sheetData>
  <hyperlinks>
    <hyperlink ref="A3" location="'Table of Contents'!A1" display="Table of Contents" xr:uid="{90B13349-478C-465D-9832-4FEF51D4B9B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topLeftCell="A25" workbookViewId="0">
      <selection activeCell="H54" sqref="H54"/>
    </sheetView>
  </sheetViews>
  <sheetFormatPr defaultRowHeight="14.5" x14ac:dyDescent="0.35"/>
  <sheetData>
    <row r="1" spans="1:10" x14ac:dyDescent="0.35">
      <c r="A1" s="14" t="s">
        <v>185</v>
      </c>
    </row>
    <row r="2" spans="1:10" x14ac:dyDescent="0.35">
      <c r="A2" t="s">
        <v>241</v>
      </c>
    </row>
    <row r="3" spans="1:10" x14ac:dyDescent="0.35">
      <c r="A3" s="29" t="s">
        <v>260</v>
      </c>
    </row>
    <row r="6" spans="1:10" s="1" customFormat="1" x14ac:dyDescent="0.35">
      <c r="B6" s="27" t="s">
        <v>8</v>
      </c>
      <c r="C6" s="27" t="s">
        <v>9</v>
      </c>
      <c r="D6" s="27" t="s">
        <v>10</v>
      </c>
      <c r="E6" s="27" t="s">
        <v>11</v>
      </c>
      <c r="F6" s="27" t="s">
        <v>12</v>
      </c>
      <c r="G6" s="27" t="s">
        <v>13</v>
      </c>
      <c r="H6" s="27" t="s">
        <v>14</v>
      </c>
      <c r="I6" s="27" t="s">
        <v>15</v>
      </c>
      <c r="J6" s="27" t="s">
        <v>16</v>
      </c>
    </row>
    <row r="7" spans="1:10" x14ac:dyDescent="0.35">
      <c r="A7">
        <v>2005</v>
      </c>
      <c r="B7">
        <v>6.9974340000000002</v>
      </c>
      <c r="C7">
        <v>97.362161999999998</v>
      </c>
      <c r="D7">
        <v>358.38080000000002</v>
      </c>
      <c r="E7">
        <v>40.015800000000013</v>
      </c>
      <c r="F7">
        <v>0</v>
      </c>
      <c r="G7">
        <v>8.1939609000000004</v>
      </c>
      <c r="H7">
        <v>0</v>
      </c>
      <c r="I7">
        <v>86.668580000000006</v>
      </c>
      <c r="J7">
        <v>1.4534069999999999</v>
      </c>
    </row>
    <row r="8" spans="1:10" x14ac:dyDescent="0.35">
      <c r="A8">
        <v>2006</v>
      </c>
      <c r="B8">
        <v>7.1433779999999993</v>
      </c>
      <c r="C8">
        <v>92.204694000000003</v>
      </c>
      <c r="D8">
        <v>349.12450000000001</v>
      </c>
      <c r="E8">
        <v>43.057989999999997</v>
      </c>
      <c r="F8">
        <v>0</v>
      </c>
      <c r="G8">
        <v>7.8775764999999991</v>
      </c>
      <c r="H8">
        <v>0</v>
      </c>
      <c r="I8">
        <v>92.144580000000005</v>
      </c>
      <c r="J8">
        <v>2.529407</v>
      </c>
    </row>
    <row r="9" spans="1:10" x14ac:dyDescent="0.35">
      <c r="A9">
        <v>2007</v>
      </c>
      <c r="B9">
        <v>6.9710179999999999</v>
      </c>
      <c r="C9">
        <v>97.287241999999992</v>
      </c>
      <c r="D9">
        <v>363.79849999999999</v>
      </c>
      <c r="E9">
        <v>47.278589999999987</v>
      </c>
      <c r="F9">
        <v>0</v>
      </c>
      <c r="G9">
        <v>8.7767567</v>
      </c>
      <c r="H9">
        <v>0</v>
      </c>
      <c r="I9">
        <v>88.190579999999997</v>
      </c>
      <c r="J9">
        <v>3.6834070000000003</v>
      </c>
    </row>
    <row r="10" spans="1:10" x14ac:dyDescent="0.35">
      <c r="A10">
        <v>2008</v>
      </c>
      <c r="B10">
        <v>6.319814</v>
      </c>
      <c r="C10">
        <v>91.097926999999999</v>
      </c>
      <c r="D10">
        <v>373.81729999999999</v>
      </c>
      <c r="E10">
        <v>43.912879999999987</v>
      </c>
      <c r="F10">
        <v>0</v>
      </c>
      <c r="G10">
        <v>6.9295127000000001</v>
      </c>
      <c r="H10">
        <v>0</v>
      </c>
      <c r="I10">
        <v>90.585229999999996</v>
      </c>
      <c r="J10">
        <v>4.7154369999999997</v>
      </c>
    </row>
    <row r="11" spans="1:10" x14ac:dyDescent="0.35">
      <c r="A11">
        <v>2009</v>
      </c>
      <c r="B11">
        <v>6.057391</v>
      </c>
      <c r="C11">
        <v>76.661640000000006</v>
      </c>
      <c r="D11">
        <v>365.01179999999999</v>
      </c>
      <c r="E11">
        <v>42.61974</v>
      </c>
      <c r="F11">
        <v>0</v>
      </c>
      <c r="G11">
        <v>7.3365231999999994</v>
      </c>
      <c r="H11">
        <v>5.0000000000000001E-3</v>
      </c>
      <c r="I11">
        <v>84.992270000000005</v>
      </c>
      <c r="J11">
        <v>7.0312280000000005</v>
      </c>
    </row>
    <row r="12" spans="1:10" x14ac:dyDescent="0.35">
      <c r="A12">
        <v>2010</v>
      </c>
      <c r="B12">
        <v>8.2665229999999994</v>
      </c>
      <c r="C12">
        <v>71.258567999999997</v>
      </c>
      <c r="D12">
        <v>347.9375</v>
      </c>
      <c r="E12">
        <v>54.093179999999997</v>
      </c>
      <c r="F12">
        <v>0</v>
      </c>
      <c r="G12">
        <v>5.1876726000000009</v>
      </c>
      <c r="H12">
        <v>0.123</v>
      </c>
      <c r="I12">
        <v>85.526589999999999</v>
      </c>
      <c r="J12">
        <v>8.3542290000000001</v>
      </c>
    </row>
    <row r="13" spans="1:10" x14ac:dyDescent="0.35">
      <c r="A13">
        <v>2011</v>
      </c>
      <c r="B13">
        <v>8.7168950000000009</v>
      </c>
      <c r="C13">
        <v>65.177447999999998</v>
      </c>
      <c r="D13">
        <v>371.95319999999998</v>
      </c>
      <c r="E13">
        <v>63.514069999999997</v>
      </c>
      <c r="F13">
        <v>0</v>
      </c>
      <c r="G13">
        <v>4.5618692000000003</v>
      </c>
      <c r="H13">
        <v>0.39800000000000002</v>
      </c>
      <c r="I13">
        <v>88.291219999999996</v>
      </c>
      <c r="J13">
        <v>11.62299</v>
      </c>
    </row>
    <row r="14" spans="1:10" x14ac:dyDescent="0.35">
      <c r="A14">
        <v>2012</v>
      </c>
      <c r="B14">
        <v>9.0389210000000002</v>
      </c>
      <c r="C14">
        <v>63.091107999999998</v>
      </c>
      <c r="D14">
        <v>375.7602</v>
      </c>
      <c r="E14">
        <v>63.899030000000003</v>
      </c>
      <c r="F14">
        <v>0</v>
      </c>
      <c r="G14">
        <v>4.2718667000000012</v>
      </c>
      <c r="H14">
        <v>0.84199999999999997</v>
      </c>
      <c r="I14">
        <v>89.487619999999993</v>
      </c>
      <c r="J14">
        <v>13.71678</v>
      </c>
    </row>
    <row r="15" spans="1:10" x14ac:dyDescent="0.35">
      <c r="A15">
        <v>2013</v>
      </c>
      <c r="B15">
        <v>9.2081749999999989</v>
      </c>
      <c r="C15">
        <v>64.779212000000001</v>
      </c>
      <c r="D15">
        <v>387.39620000000002</v>
      </c>
      <c r="E15">
        <v>60.403559999999999</v>
      </c>
      <c r="F15">
        <v>0</v>
      </c>
      <c r="G15">
        <v>4.071332</v>
      </c>
      <c r="H15">
        <v>1.173</v>
      </c>
      <c r="I15">
        <v>97.581990000000005</v>
      </c>
      <c r="J15">
        <v>17.544740000000001</v>
      </c>
    </row>
    <row r="16" spans="1:10" x14ac:dyDescent="0.35">
      <c r="A16">
        <v>2014</v>
      </c>
      <c r="B16">
        <v>11.99793</v>
      </c>
      <c r="C16">
        <v>64.238382999999999</v>
      </c>
      <c r="D16">
        <v>378.78620000000001</v>
      </c>
      <c r="E16">
        <v>59.0383</v>
      </c>
      <c r="F16">
        <v>0</v>
      </c>
      <c r="G16">
        <v>6.6167617999999999</v>
      </c>
      <c r="H16">
        <v>1.7577070000000001</v>
      </c>
      <c r="I16">
        <v>101.20780000000001</v>
      </c>
      <c r="J16">
        <v>21.484500000000001</v>
      </c>
    </row>
    <row r="17" spans="1:10" x14ac:dyDescent="0.35">
      <c r="A17">
        <v>2015</v>
      </c>
      <c r="B17">
        <v>8.4623410000000003</v>
      </c>
      <c r="C17">
        <v>57.142406999999999</v>
      </c>
      <c r="D17">
        <v>378.4984</v>
      </c>
      <c r="E17">
        <v>65.743649999999988</v>
      </c>
      <c r="F17">
        <v>0</v>
      </c>
      <c r="G17">
        <v>5.2667229999999989</v>
      </c>
      <c r="H17">
        <v>1.4259999999999999</v>
      </c>
      <c r="I17">
        <v>96.04598</v>
      </c>
      <c r="J17">
        <v>26.69257</v>
      </c>
    </row>
    <row r="18" spans="1:10" x14ac:dyDescent="0.35">
      <c r="A18">
        <v>2016</v>
      </c>
      <c r="B18">
        <v>10.24042</v>
      </c>
      <c r="C18">
        <v>57.243377000000002</v>
      </c>
      <c r="D18">
        <v>381.71010000000001</v>
      </c>
      <c r="E18">
        <v>63.421959999999999</v>
      </c>
      <c r="F18">
        <v>0</v>
      </c>
      <c r="G18">
        <v>5.0874540000000001</v>
      </c>
      <c r="H18">
        <v>1.7789999999999999</v>
      </c>
      <c r="I18">
        <v>95.687010000000001</v>
      </c>
      <c r="J18">
        <v>30.623999999999999</v>
      </c>
    </row>
    <row r="19" spans="1:10" x14ac:dyDescent="0.35">
      <c r="A19">
        <v>2017</v>
      </c>
      <c r="B19">
        <v>6.3003559999999998</v>
      </c>
      <c r="C19">
        <v>55.265547000000012</v>
      </c>
      <c r="D19">
        <v>390.7715</v>
      </c>
      <c r="E19">
        <v>62.934240000000003</v>
      </c>
      <c r="F19">
        <v>0</v>
      </c>
      <c r="G19">
        <v>4.1500686999999994</v>
      </c>
      <c r="H19">
        <v>2.0009999999999999</v>
      </c>
      <c r="I19">
        <v>95.564999999999998</v>
      </c>
      <c r="J19">
        <v>31.196999999999999</v>
      </c>
    </row>
    <row r="20" spans="1:10" x14ac:dyDescent="0.35">
      <c r="A20">
        <v>2018</v>
      </c>
      <c r="B20">
        <v>9.2609650000000006</v>
      </c>
      <c r="C20">
        <v>46.520805000000003</v>
      </c>
      <c r="D20">
        <v>382.16390000000001</v>
      </c>
      <c r="E20">
        <v>66.979590000000002</v>
      </c>
      <c r="F20">
        <v>0</v>
      </c>
      <c r="G20">
        <v>4.1892877000000004</v>
      </c>
      <c r="H20">
        <v>2.1909999999999998</v>
      </c>
      <c r="I20">
        <v>95.02901</v>
      </c>
      <c r="J20">
        <v>32.814010000000003</v>
      </c>
    </row>
    <row r="21" spans="1:10" x14ac:dyDescent="0.35">
      <c r="A21">
        <v>2019</v>
      </c>
      <c r="B21">
        <v>8.8927199999999988</v>
      </c>
      <c r="C21">
        <v>44.038213000000013</v>
      </c>
      <c r="D21">
        <v>375.99829999999997</v>
      </c>
      <c r="E21">
        <v>69.561619999999991</v>
      </c>
      <c r="F21">
        <v>0</v>
      </c>
      <c r="G21">
        <v>3.7197179999999999</v>
      </c>
      <c r="H21">
        <v>2.194</v>
      </c>
      <c r="I21">
        <v>95.47</v>
      </c>
      <c r="J21">
        <v>32.332999999999998</v>
      </c>
    </row>
    <row r="22" spans="1:10" x14ac:dyDescent="0.35">
      <c r="A22">
        <v>2020</v>
      </c>
      <c r="B22">
        <v>7.758324</v>
      </c>
      <c r="C22">
        <v>31.125903999999998</v>
      </c>
      <c r="D22">
        <v>386.15649999999999</v>
      </c>
      <c r="E22">
        <v>74.470259999999996</v>
      </c>
      <c r="F22">
        <v>0</v>
      </c>
      <c r="G22">
        <v>3.5115609999999999</v>
      </c>
      <c r="H22">
        <v>2.2541060000000002</v>
      </c>
      <c r="I22">
        <v>83.454599999999999</v>
      </c>
      <c r="J22">
        <v>35.393519999999995</v>
      </c>
    </row>
    <row r="23" spans="1:10" x14ac:dyDescent="0.35">
      <c r="A23">
        <v>2021</v>
      </c>
      <c r="B23">
        <v>7.9183779999999997</v>
      </c>
      <c r="C23">
        <v>35.373807999999997</v>
      </c>
      <c r="D23">
        <v>392.9522</v>
      </c>
      <c r="E23">
        <v>76.989410000000007</v>
      </c>
      <c r="F23">
        <v>0</v>
      </c>
      <c r="G23">
        <v>3.3587484000000001</v>
      </c>
      <c r="H23">
        <v>2.5905258368132369</v>
      </c>
      <c r="I23">
        <v>78.636440000000007</v>
      </c>
      <c r="J23">
        <v>37.205529110871325</v>
      </c>
    </row>
    <row r="24" spans="1:10" x14ac:dyDescent="0.35">
      <c r="A24">
        <v>2022</v>
      </c>
      <c r="B24">
        <v>8.0853858999999986</v>
      </c>
      <c r="C24">
        <v>19.471193</v>
      </c>
      <c r="D24">
        <v>414.00970000000001</v>
      </c>
      <c r="E24">
        <v>83.922449999999998</v>
      </c>
      <c r="F24">
        <v>0</v>
      </c>
      <c r="G24">
        <v>3.1960679000000001</v>
      </c>
      <c r="H24">
        <v>3.4794826551112616</v>
      </c>
      <c r="I24">
        <v>81.05116000000001</v>
      </c>
      <c r="J24">
        <v>48.919506589448929</v>
      </c>
    </row>
    <row r="25" spans="1:10" x14ac:dyDescent="0.35">
      <c r="A25">
        <v>2023</v>
      </c>
      <c r="B25">
        <v>8.1454977</v>
      </c>
      <c r="C25">
        <v>5.4846386000000003</v>
      </c>
      <c r="D25">
        <v>419.88479999999998</v>
      </c>
      <c r="E25">
        <v>101.9161</v>
      </c>
      <c r="F25">
        <v>0</v>
      </c>
      <c r="G25">
        <v>3.3705650999999999</v>
      </c>
      <c r="H25">
        <v>3.729668747467374</v>
      </c>
      <c r="I25">
        <v>69.916269999999997</v>
      </c>
      <c r="J25">
        <v>49.031614293645426</v>
      </c>
    </row>
    <row r="26" spans="1:10" x14ac:dyDescent="0.35">
      <c r="A26">
        <v>2024</v>
      </c>
      <c r="B26">
        <v>8.1721254000000005</v>
      </c>
      <c r="C26">
        <v>5.5658367000000002</v>
      </c>
      <c r="D26">
        <v>420.56400000000002</v>
      </c>
      <c r="E26">
        <v>94.61014999999999</v>
      </c>
      <c r="F26">
        <v>1.5768</v>
      </c>
      <c r="G26">
        <v>2.7895077999999991</v>
      </c>
      <c r="H26">
        <v>4.1013615252848217</v>
      </c>
      <c r="I26">
        <v>80.287199999999999</v>
      </c>
      <c r="J26">
        <v>52.057911182334202</v>
      </c>
    </row>
    <row r="27" spans="1:10" x14ac:dyDescent="0.35">
      <c r="A27">
        <v>2025</v>
      </c>
      <c r="B27">
        <v>8.2037324999999992</v>
      </c>
      <c r="C27">
        <v>4.9492246</v>
      </c>
      <c r="D27">
        <v>426.25349999999997</v>
      </c>
      <c r="E27">
        <v>97.757410000000007</v>
      </c>
      <c r="F27">
        <v>1.9710000000000001</v>
      </c>
      <c r="G27">
        <v>3.5290474999999999</v>
      </c>
      <c r="H27">
        <v>4.3397065427279049</v>
      </c>
      <c r="I27">
        <v>73.386139999999997</v>
      </c>
      <c r="J27">
        <v>54.360891925073155</v>
      </c>
    </row>
    <row r="28" spans="1:10" x14ac:dyDescent="0.35">
      <c r="A28">
        <v>2026</v>
      </c>
      <c r="B28">
        <v>8.2289953000000011</v>
      </c>
      <c r="C28">
        <v>4.7713649000000018</v>
      </c>
      <c r="D28">
        <v>426.43799999999999</v>
      </c>
      <c r="E28">
        <v>102.8173</v>
      </c>
      <c r="F28">
        <v>2.3652000000000002</v>
      </c>
      <c r="G28">
        <v>6.6778294999999996</v>
      </c>
      <c r="H28">
        <v>4.948631552198556</v>
      </c>
      <c r="I28">
        <v>68.045740000000009</v>
      </c>
      <c r="J28">
        <v>54.962966948536739</v>
      </c>
    </row>
    <row r="29" spans="1:10" x14ac:dyDescent="0.35">
      <c r="A29">
        <v>2027</v>
      </c>
      <c r="B29">
        <v>8.1802261000000005</v>
      </c>
      <c r="C29">
        <v>4.3513362999999998</v>
      </c>
      <c r="D29">
        <v>426.60149999999999</v>
      </c>
      <c r="E29">
        <v>94.061660000000003</v>
      </c>
      <c r="F29">
        <v>2.7593999999999999</v>
      </c>
      <c r="G29">
        <v>4.5582798000000002</v>
      </c>
      <c r="H29">
        <v>5.2943173513353265</v>
      </c>
      <c r="I29">
        <v>74.340980000000002</v>
      </c>
      <c r="J29">
        <v>62.089043810105636</v>
      </c>
    </row>
    <row r="30" spans="1:10" x14ac:dyDescent="0.35">
      <c r="A30">
        <v>2028</v>
      </c>
      <c r="B30">
        <v>8.1031563000000002</v>
      </c>
      <c r="C30">
        <v>3.9057607999999999</v>
      </c>
      <c r="D30">
        <v>426.63150000000002</v>
      </c>
      <c r="E30">
        <v>87.158278060000001</v>
      </c>
      <c r="F30">
        <v>6.161621939999999</v>
      </c>
      <c r="G30">
        <v>3.4283988000000001</v>
      </c>
      <c r="H30">
        <v>5.4026291147337533</v>
      </c>
      <c r="I30">
        <v>80.779089999999997</v>
      </c>
      <c r="J30">
        <v>65.911715940564306</v>
      </c>
    </row>
    <row r="31" spans="1:10" x14ac:dyDescent="0.35">
      <c r="A31">
        <v>2029</v>
      </c>
      <c r="B31">
        <v>8.0454769000000006</v>
      </c>
      <c r="C31">
        <v>3.9165022999999999</v>
      </c>
      <c r="D31">
        <v>426.21660000000003</v>
      </c>
      <c r="E31">
        <v>88.089931800000002</v>
      </c>
      <c r="F31">
        <v>7.5769181999999944</v>
      </c>
      <c r="G31">
        <v>5.9897658999999992</v>
      </c>
      <c r="H31">
        <v>6.7755037930886468</v>
      </c>
      <c r="I31">
        <v>75.834090000000003</v>
      </c>
      <c r="J31">
        <v>70.643333473381659</v>
      </c>
    </row>
    <row r="32" spans="1:10" x14ac:dyDescent="0.35">
      <c r="A32">
        <v>2030</v>
      </c>
      <c r="B32">
        <v>7.9059157999999998</v>
      </c>
      <c r="C32">
        <v>3.7383190000000002</v>
      </c>
      <c r="D32">
        <v>434.73690000000011</v>
      </c>
      <c r="E32">
        <v>76.390244119999991</v>
      </c>
      <c r="F32">
        <v>12.32718588</v>
      </c>
      <c r="G32">
        <v>2.6080521999999999</v>
      </c>
      <c r="H32">
        <v>7.7955587883464137</v>
      </c>
      <c r="I32">
        <v>82.677410000000009</v>
      </c>
      <c r="J32">
        <v>79.872465995656228</v>
      </c>
    </row>
    <row r="33" spans="1:10" x14ac:dyDescent="0.35">
      <c r="A33">
        <v>2031</v>
      </c>
      <c r="B33">
        <v>7.8345340999999999</v>
      </c>
      <c r="C33">
        <v>3.7373154999999998</v>
      </c>
      <c r="D33">
        <v>435.60149999999999</v>
      </c>
      <c r="E33">
        <v>78.998996440000013</v>
      </c>
      <c r="F33">
        <v>13.234003559999991</v>
      </c>
      <c r="G33">
        <v>7.2982466000000006</v>
      </c>
      <c r="H33">
        <v>8.7324146316062397</v>
      </c>
      <c r="I33">
        <v>75.980729999999994</v>
      </c>
      <c r="J33">
        <v>86.951145274002826</v>
      </c>
    </row>
    <row r="34" spans="1:10" x14ac:dyDescent="0.35">
      <c r="A34">
        <v>2032</v>
      </c>
      <c r="B34">
        <v>7.6901178000000003</v>
      </c>
      <c r="C34">
        <v>2.5849285000000002</v>
      </c>
      <c r="D34">
        <v>435.56979999999999</v>
      </c>
      <c r="E34">
        <v>67.475630760000016</v>
      </c>
      <c r="F34">
        <v>18.019749239999989</v>
      </c>
      <c r="G34">
        <v>4.9319765999999996</v>
      </c>
      <c r="H34">
        <v>9.8234678996162046</v>
      </c>
      <c r="I34">
        <v>82.82405</v>
      </c>
      <c r="J34">
        <v>93.863476165688041</v>
      </c>
    </row>
    <row r="35" spans="1:10" x14ac:dyDescent="0.35">
      <c r="A35">
        <v>2033</v>
      </c>
      <c r="B35">
        <v>7.6897488000000003</v>
      </c>
      <c r="C35">
        <v>2.6270603000000001</v>
      </c>
      <c r="D35">
        <v>435.92430000000002</v>
      </c>
      <c r="E35">
        <v>66.11790366000001</v>
      </c>
      <c r="F35">
        <v>19.695296339999992</v>
      </c>
      <c r="G35">
        <v>5.9021333</v>
      </c>
      <c r="H35">
        <v>11.227582636293223</v>
      </c>
      <c r="I35">
        <v>82.864779999999996</v>
      </c>
      <c r="J35">
        <v>94.75765283820094</v>
      </c>
    </row>
    <row r="36" spans="1:10" x14ac:dyDescent="0.35">
      <c r="A36">
        <v>2034</v>
      </c>
      <c r="B36">
        <v>7.6503046000000001</v>
      </c>
      <c r="C36">
        <v>2.6450037000000002</v>
      </c>
      <c r="D36">
        <v>437.0129</v>
      </c>
      <c r="E36">
        <v>56.41931798000001</v>
      </c>
      <c r="F36">
        <v>25.80161201999999</v>
      </c>
      <c r="G36">
        <v>4.7739883000000001</v>
      </c>
      <c r="H36">
        <v>12.784300038624279</v>
      </c>
      <c r="I36">
        <v>89.708089999999999</v>
      </c>
      <c r="J36">
        <v>96.735027799617058</v>
      </c>
    </row>
    <row r="37" spans="1:10" x14ac:dyDescent="0.35">
      <c r="A37">
        <v>2035</v>
      </c>
      <c r="B37">
        <v>7.6340591</v>
      </c>
      <c r="C37">
        <v>2.4560719999999998</v>
      </c>
      <c r="D37">
        <v>437.76119999999997</v>
      </c>
      <c r="E37">
        <v>53.99130030000002</v>
      </c>
      <c r="F37">
        <v>27.575669699999981</v>
      </c>
      <c r="G37">
        <v>4.5505281000000002</v>
      </c>
      <c r="H37">
        <v>16.546833746998793</v>
      </c>
      <c r="I37">
        <v>91.531050000000008</v>
      </c>
      <c r="J37">
        <v>98.444015538533961</v>
      </c>
    </row>
    <row r="38" spans="1:10" x14ac:dyDescent="0.35">
      <c r="A38">
        <v>2036</v>
      </c>
      <c r="B38">
        <v>7.6938529999999998</v>
      </c>
      <c r="C38">
        <v>2.4993658999999999</v>
      </c>
      <c r="D38">
        <v>439.36680000000001</v>
      </c>
      <c r="E38">
        <v>42.445301460000003</v>
      </c>
      <c r="F38">
        <v>27.891108540000001</v>
      </c>
      <c r="G38">
        <v>6.0773558999999997</v>
      </c>
      <c r="H38">
        <v>18.243048687260274</v>
      </c>
      <c r="I38">
        <v>91.531050000000008</v>
      </c>
      <c r="J38">
        <v>101.70268580966365</v>
      </c>
    </row>
    <row r="39" spans="1:10" x14ac:dyDescent="0.35">
      <c r="A39">
        <v>2037</v>
      </c>
      <c r="B39">
        <v>7.7159645000000001</v>
      </c>
      <c r="C39">
        <v>2.5321720000000001</v>
      </c>
      <c r="D39">
        <v>440.27249999999998</v>
      </c>
      <c r="E39">
        <v>42.152742620000012</v>
      </c>
      <c r="F39">
        <v>27.89118737999998</v>
      </c>
      <c r="G39">
        <v>5.6358534000000002</v>
      </c>
      <c r="H39">
        <v>20.134382340542864</v>
      </c>
      <c r="I39">
        <v>91.572659999999999</v>
      </c>
      <c r="J39">
        <v>105.08085136991643</v>
      </c>
    </row>
    <row r="40" spans="1:10" x14ac:dyDescent="0.35">
      <c r="A40">
        <v>2038</v>
      </c>
      <c r="B40">
        <v>7.7252722</v>
      </c>
      <c r="C40">
        <v>2.5007790999999999</v>
      </c>
      <c r="D40">
        <v>440.7715</v>
      </c>
      <c r="E40">
        <v>40.07213436</v>
      </c>
      <c r="F40">
        <v>28.206665640000011</v>
      </c>
      <c r="G40">
        <v>5.5251931000000001</v>
      </c>
      <c r="H40">
        <v>22.116590953537202</v>
      </c>
      <c r="I40">
        <v>91.572659999999999</v>
      </c>
      <c r="J40">
        <v>112.79377447157746</v>
      </c>
    </row>
    <row r="41" spans="1:10" x14ac:dyDescent="0.35">
      <c r="A41">
        <v>2039</v>
      </c>
      <c r="B41">
        <v>7.7615895999999998</v>
      </c>
      <c r="C41">
        <v>2.1203080000000001</v>
      </c>
      <c r="D41">
        <v>441.18630000000002</v>
      </c>
      <c r="E41">
        <v>36.754905520000023</v>
      </c>
      <c r="F41">
        <v>31.872804479999999</v>
      </c>
      <c r="G41">
        <v>5.8598001999999996</v>
      </c>
      <c r="H41">
        <v>24.42173246727512</v>
      </c>
      <c r="I41">
        <v>91.65588000000001</v>
      </c>
      <c r="J41">
        <v>116.89224095191361</v>
      </c>
    </row>
    <row r="42" spans="1:10" x14ac:dyDescent="0.35">
      <c r="A42">
        <v>2040</v>
      </c>
      <c r="B42">
        <v>7.7554888000000002</v>
      </c>
      <c r="C42">
        <v>2.0747463000000002</v>
      </c>
      <c r="D42">
        <v>441.46460000000002</v>
      </c>
      <c r="E42">
        <v>35.32573668000002</v>
      </c>
      <c r="F42">
        <v>31.872883319999978</v>
      </c>
      <c r="G42">
        <v>5.2336052000000013</v>
      </c>
      <c r="H42">
        <v>28.835135929728299</v>
      </c>
      <c r="I42">
        <v>91.822320000000005</v>
      </c>
      <c r="J42">
        <v>124.08840948085366</v>
      </c>
    </row>
    <row r="43" spans="1:10" x14ac:dyDescent="0.35">
      <c r="A43">
        <v>2041</v>
      </c>
      <c r="B43">
        <v>7.7825067999999993</v>
      </c>
      <c r="C43">
        <v>0.1044756</v>
      </c>
      <c r="D43">
        <v>442.3297</v>
      </c>
      <c r="E43">
        <v>35.393386680000027</v>
      </c>
      <c r="F43">
        <v>31.872883319999978</v>
      </c>
      <c r="G43">
        <v>7.9179890000000004</v>
      </c>
      <c r="H43">
        <v>32.492449242244909</v>
      </c>
      <c r="I43">
        <v>87.048119999999997</v>
      </c>
      <c r="J43">
        <v>129.40283005790246</v>
      </c>
    </row>
    <row r="44" spans="1:10" x14ac:dyDescent="0.35">
      <c r="A44">
        <v>2042</v>
      </c>
      <c r="B44">
        <v>7.7746724</v>
      </c>
      <c r="C44">
        <v>9.9272200000000005E-2</v>
      </c>
      <c r="D44">
        <v>442.9873</v>
      </c>
      <c r="E44">
        <v>35.435577260000017</v>
      </c>
      <c r="F44">
        <v>32.070022739999992</v>
      </c>
      <c r="G44">
        <v>5.8844410000000007</v>
      </c>
      <c r="H44">
        <v>36.514711572135546</v>
      </c>
      <c r="I44">
        <v>87.214550000000003</v>
      </c>
      <c r="J44">
        <v>138.71711770098443</v>
      </c>
    </row>
    <row r="45" spans="1:10" x14ac:dyDescent="0.35">
      <c r="A45">
        <v>2043</v>
      </c>
      <c r="B45">
        <v>7.7444134999999994</v>
      </c>
      <c r="C45">
        <v>9.9592799999999995E-2</v>
      </c>
      <c r="D45">
        <v>443.42009999999999</v>
      </c>
      <c r="E45">
        <v>35.460625640000039</v>
      </c>
      <c r="F45">
        <v>33.189984359999961</v>
      </c>
      <c r="G45">
        <v>6.6042970000000016</v>
      </c>
      <c r="H45">
        <v>41.164502427269561</v>
      </c>
      <c r="I45">
        <v>87.381</v>
      </c>
      <c r="J45">
        <v>144.89751586239566</v>
      </c>
    </row>
    <row r="46" spans="1:10" x14ac:dyDescent="0.35">
      <c r="A46">
        <v>2044</v>
      </c>
      <c r="B46">
        <v>7.7210798</v>
      </c>
      <c r="C46">
        <v>9.4460700000000009E-2</v>
      </c>
      <c r="D46">
        <v>443.69650000000001</v>
      </c>
      <c r="E46">
        <v>34.683715640000038</v>
      </c>
      <c r="F46">
        <v>33.189984359999961</v>
      </c>
      <c r="G46">
        <v>4.2784782999999997</v>
      </c>
      <c r="H46">
        <v>45.590795436999485</v>
      </c>
      <c r="I46">
        <v>92.942270000000008</v>
      </c>
      <c r="J46">
        <v>155.13590177152187</v>
      </c>
    </row>
    <row r="47" spans="1:10" x14ac:dyDescent="0.35">
      <c r="A47">
        <v>2045</v>
      </c>
      <c r="B47">
        <v>7.6958782000000001</v>
      </c>
      <c r="C47">
        <v>9.4458200000000006E-2</v>
      </c>
      <c r="D47">
        <v>444.11149999999998</v>
      </c>
      <c r="E47">
        <v>34.814946220000031</v>
      </c>
      <c r="F47">
        <v>33.387123779999982</v>
      </c>
      <c r="G47">
        <v>4.8635622000000014</v>
      </c>
      <c r="H47">
        <v>51.145224234086591</v>
      </c>
      <c r="I47">
        <v>93.150329999999997</v>
      </c>
      <c r="J47">
        <v>159.91282942752463</v>
      </c>
    </row>
    <row r="48" spans="1:10" x14ac:dyDescent="0.35">
      <c r="A48">
        <v>2046</v>
      </c>
      <c r="B48">
        <v>7.7125731999999996</v>
      </c>
      <c r="C48">
        <v>9.0067999999999995E-2</v>
      </c>
      <c r="D48">
        <v>444.50420000000003</v>
      </c>
      <c r="E48">
        <v>34.509456220000033</v>
      </c>
      <c r="F48">
        <v>33.387123779999982</v>
      </c>
      <c r="G48">
        <v>4.5813043000000002</v>
      </c>
      <c r="H48">
        <v>54.488497232738197</v>
      </c>
      <c r="I48">
        <v>93.56644</v>
      </c>
      <c r="J48">
        <v>169.03227862849624</v>
      </c>
    </row>
    <row r="49" spans="1:10" x14ac:dyDescent="0.35">
      <c r="A49">
        <v>2047</v>
      </c>
      <c r="B49">
        <v>7.7018395000000002</v>
      </c>
      <c r="C49">
        <v>9.0716999999999992E-2</v>
      </c>
      <c r="D49">
        <v>445.04109999999997</v>
      </c>
      <c r="E49">
        <v>35.085146220000027</v>
      </c>
      <c r="F49">
        <v>33.387123779999982</v>
      </c>
      <c r="G49">
        <v>4.9876532999999998</v>
      </c>
      <c r="H49">
        <v>56.975572198346129</v>
      </c>
      <c r="I49">
        <v>94.398649999999989</v>
      </c>
      <c r="J49">
        <v>173.41411996134295</v>
      </c>
    </row>
    <row r="50" spans="1:10" x14ac:dyDescent="0.35">
      <c r="A50">
        <v>2048</v>
      </c>
      <c r="B50">
        <v>7.6803262999999999</v>
      </c>
      <c r="C50">
        <v>8.6919999999999997E-2</v>
      </c>
      <c r="D50">
        <v>445.45330000000001</v>
      </c>
      <c r="E50">
        <v>34.654306220000016</v>
      </c>
      <c r="F50">
        <v>33.387123779999982</v>
      </c>
      <c r="G50">
        <v>4.3719884000000002</v>
      </c>
      <c r="H50">
        <v>58.937896721802282</v>
      </c>
      <c r="I50">
        <v>95.230820000000008</v>
      </c>
      <c r="J50">
        <v>180.92235252785002</v>
      </c>
    </row>
    <row r="51" spans="1:10" x14ac:dyDescent="0.35">
      <c r="A51">
        <v>2049</v>
      </c>
      <c r="B51">
        <v>7.6700888999999997</v>
      </c>
      <c r="C51">
        <v>8.7729799999999997E-2</v>
      </c>
      <c r="D51">
        <v>445.23270000000002</v>
      </c>
      <c r="E51">
        <v>35.227156220000033</v>
      </c>
      <c r="F51">
        <v>33.387123779999982</v>
      </c>
      <c r="G51">
        <v>4.8252852000000006</v>
      </c>
      <c r="H51">
        <v>60.762672568869284</v>
      </c>
      <c r="I51">
        <v>96.063029999999998</v>
      </c>
      <c r="J51">
        <v>184.78468395035921</v>
      </c>
    </row>
    <row r="52" spans="1:10" x14ac:dyDescent="0.35">
      <c r="A52">
        <v>2050</v>
      </c>
      <c r="B52">
        <v>7.6586391000000003</v>
      </c>
      <c r="C52">
        <v>8.8620599999999994E-2</v>
      </c>
      <c r="D52">
        <v>446.45580000000001</v>
      </c>
      <c r="E52">
        <v>35.767576220000016</v>
      </c>
      <c r="F52">
        <v>33.387123779999982</v>
      </c>
      <c r="G52">
        <v>5.7206976999999997</v>
      </c>
      <c r="H52">
        <v>62.179971366658719</v>
      </c>
      <c r="I52">
        <v>96.063029999999998</v>
      </c>
      <c r="J52">
        <v>188.61739989731484</v>
      </c>
    </row>
  </sheetData>
  <hyperlinks>
    <hyperlink ref="A3" location="'Table of Contents'!A1" display="Table of Contents" xr:uid="{FC8B563E-31A7-4B30-9BE5-021FC9B19998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D11"/>
  <sheetViews>
    <sheetView workbookViewId="0">
      <selection activeCell="A3" sqref="A3"/>
    </sheetView>
  </sheetViews>
  <sheetFormatPr defaultRowHeight="14.5" x14ac:dyDescent="0.35"/>
  <cols>
    <col min="1" max="1" width="9.26953125" customWidth="1"/>
    <col min="2" max="2" width="15.453125" bestFit="1" customWidth="1"/>
    <col min="3" max="3" width="21.81640625" bestFit="1" customWidth="1"/>
    <col min="4" max="4" width="19.26953125" bestFit="1" customWidth="1"/>
  </cols>
  <sheetData>
    <row r="1" spans="1:4" x14ac:dyDescent="0.35">
      <c r="A1" s="14" t="s">
        <v>230</v>
      </c>
    </row>
    <row r="2" spans="1:4" x14ac:dyDescent="0.35">
      <c r="A2" t="s">
        <v>255</v>
      </c>
    </row>
    <row r="3" spans="1:4" x14ac:dyDescent="0.35">
      <c r="A3" s="29" t="s">
        <v>260</v>
      </c>
    </row>
    <row r="6" spans="1:4" s="1" customFormat="1" x14ac:dyDescent="0.35">
      <c r="B6" s="1" t="s">
        <v>172</v>
      </c>
      <c r="C6" s="1" t="s">
        <v>173</v>
      </c>
      <c r="D6" s="1" t="s">
        <v>174</v>
      </c>
    </row>
    <row r="7" spans="1:4" x14ac:dyDescent="0.35">
      <c r="A7">
        <v>2030</v>
      </c>
      <c r="B7" s="2">
        <v>2.591666666666667E-3</v>
      </c>
      <c r="C7" s="2">
        <v>1.2641666666666671E-2</v>
      </c>
      <c r="D7" s="2">
        <v>0.11125833333333331</v>
      </c>
    </row>
    <row r="8" spans="1:4" x14ac:dyDescent="0.35">
      <c r="A8">
        <v>2035</v>
      </c>
      <c r="B8" s="2">
        <v>2.6944166666666668E-2</v>
      </c>
      <c r="C8" s="2">
        <v>0.1165591666666667</v>
      </c>
      <c r="D8" s="2">
        <v>0.7528516666666667</v>
      </c>
    </row>
    <row r="9" spans="1:4" x14ac:dyDescent="0.35">
      <c r="A9">
        <v>2040</v>
      </c>
      <c r="B9" s="2">
        <v>0.12519583333333331</v>
      </c>
      <c r="C9" s="2">
        <v>0.44554416666666657</v>
      </c>
      <c r="D9" s="2">
        <v>2.030731666666667</v>
      </c>
    </row>
    <row r="10" spans="1:4" x14ac:dyDescent="0.35">
      <c r="A10">
        <v>2045</v>
      </c>
      <c r="B10" s="2">
        <v>0.33221000000000001</v>
      </c>
      <c r="C10" s="2">
        <v>1.25861</v>
      </c>
      <c r="D10" s="2">
        <v>2.4769933333333332</v>
      </c>
    </row>
    <row r="11" spans="1:4" x14ac:dyDescent="0.35">
      <c r="A11">
        <v>2050</v>
      </c>
      <c r="B11" s="2">
        <v>0.44028833333333328</v>
      </c>
      <c r="C11" s="2">
        <v>1.57656</v>
      </c>
      <c r="D11" s="2">
        <v>2.6942791666666674</v>
      </c>
    </row>
  </sheetData>
  <hyperlinks>
    <hyperlink ref="A3" location="'Table of Contents'!A1" display="Table of Contents" xr:uid="{AD43039D-BE04-4216-BA9A-E53B5D2809A7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52"/>
  <sheetViews>
    <sheetView workbookViewId="0">
      <selection activeCell="C6" sqref="C6:D6"/>
    </sheetView>
  </sheetViews>
  <sheetFormatPr defaultRowHeight="14.5" x14ac:dyDescent="0.35"/>
  <cols>
    <col min="2" max="2" width="10" bestFit="1" customWidth="1"/>
    <col min="3" max="3" width="14.1796875" bestFit="1" customWidth="1"/>
    <col min="4" max="4" width="31.1796875" bestFit="1" customWidth="1"/>
    <col min="5" max="5" width="12" bestFit="1" customWidth="1"/>
    <col min="6" max="6" width="19.7265625" bestFit="1" customWidth="1"/>
    <col min="7" max="8" width="9" bestFit="1" customWidth="1"/>
    <col min="9" max="9" width="17.7265625" bestFit="1" customWidth="1"/>
  </cols>
  <sheetData>
    <row r="1" spans="1:9" x14ac:dyDescent="0.35">
      <c r="A1" s="14" t="s">
        <v>231</v>
      </c>
    </row>
    <row r="2" spans="1:9" x14ac:dyDescent="0.35">
      <c r="A2" t="s">
        <v>240</v>
      </c>
    </row>
    <row r="3" spans="1:9" x14ac:dyDescent="0.35">
      <c r="A3" s="29" t="s">
        <v>260</v>
      </c>
    </row>
    <row r="6" spans="1:9" s="1" customFormat="1" x14ac:dyDescent="0.35">
      <c r="B6" s="1" t="s">
        <v>66</v>
      </c>
      <c r="C6" s="1" t="s">
        <v>65</v>
      </c>
      <c r="D6" s="1" t="s">
        <v>175</v>
      </c>
      <c r="E6" s="1" t="s">
        <v>11</v>
      </c>
      <c r="F6" s="1" t="s">
        <v>111</v>
      </c>
      <c r="G6" s="1" t="s">
        <v>20</v>
      </c>
      <c r="H6" s="1" t="s">
        <v>21</v>
      </c>
      <c r="I6" s="1" t="s">
        <v>176</v>
      </c>
    </row>
    <row r="7" spans="1:9" x14ac:dyDescent="0.35">
      <c r="A7">
        <v>2005</v>
      </c>
      <c r="B7" s="21">
        <v>1275.7419000000002</v>
      </c>
      <c r="C7" s="21">
        <v>3965.6296000000011</v>
      </c>
      <c r="D7" s="21">
        <v>825.43149999999991</v>
      </c>
      <c r="E7" s="21">
        <v>3674.6421</v>
      </c>
      <c r="F7" s="21">
        <v>0</v>
      </c>
      <c r="G7" s="21">
        <v>1032.8389999999999</v>
      </c>
      <c r="H7" s="21">
        <v>1294.999</v>
      </c>
      <c r="I7" s="21">
        <v>918.8691</v>
      </c>
    </row>
    <row r="8" spans="1:9" x14ac:dyDescent="0.35">
      <c r="A8">
        <v>2006</v>
      </c>
      <c r="B8" s="21">
        <v>1290.9779000000001</v>
      </c>
      <c r="C8" s="21">
        <v>3985.3225000000011</v>
      </c>
      <c r="D8" s="21">
        <v>860.07359999999994</v>
      </c>
      <c r="E8" s="21">
        <v>3695.4723999999997</v>
      </c>
      <c r="F8" s="21">
        <v>0</v>
      </c>
      <c r="G8" s="21">
        <v>1032.6859999999999</v>
      </c>
      <c r="H8" s="21">
        <v>1261.691</v>
      </c>
      <c r="I8" s="21">
        <v>876.26350000000002</v>
      </c>
    </row>
    <row r="9" spans="1:9" x14ac:dyDescent="0.35">
      <c r="A9">
        <v>2007</v>
      </c>
      <c r="B9" s="21">
        <v>1284.9008999999999</v>
      </c>
      <c r="C9" s="21">
        <v>4126.0085000000008</v>
      </c>
      <c r="D9" s="21">
        <v>846.95669999999996</v>
      </c>
      <c r="E9" s="21">
        <v>3893.6402000000003</v>
      </c>
      <c r="F9" s="21">
        <v>0</v>
      </c>
      <c r="G9" s="21">
        <v>1029.5319999999999</v>
      </c>
      <c r="H9" s="21">
        <v>1314.4939999999999</v>
      </c>
      <c r="I9" s="21">
        <v>879.74369999999999</v>
      </c>
    </row>
    <row r="10" spans="1:9" x14ac:dyDescent="0.35">
      <c r="A10">
        <v>2008</v>
      </c>
      <c r="B10" s="21">
        <v>1150.9023000000002</v>
      </c>
      <c r="C10" s="21">
        <v>4021.6996999999992</v>
      </c>
      <c r="D10" s="21">
        <v>815.61869999999999</v>
      </c>
      <c r="E10" s="21">
        <v>3908.6567999999997</v>
      </c>
      <c r="F10" s="21">
        <v>0</v>
      </c>
      <c r="G10" s="21">
        <v>953.48</v>
      </c>
      <c r="H10" s="21">
        <v>1354.798</v>
      </c>
      <c r="I10" s="21">
        <v>813.01909999999998</v>
      </c>
    </row>
    <row r="11" spans="1:9" x14ac:dyDescent="0.35">
      <c r="A11">
        <v>2009</v>
      </c>
      <c r="B11" s="21">
        <v>969.30360000000007</v>
      </c>
      <c r="C11" s="21">
        <v>3889.3994000000002</v>
      </c>
      <c r="D11" s="21">
        <v>756.99559999999997</v>
      </c>
      <c r="E11" s="21">
        <v>3792.0590000000002</v>
      </c>
      <c r="F11" s="21">
        <v>0</v>
      </c>
      <c r="G11" s="21">
        <v>940.94889999999998</v>
      </c>
      <c r="H11" s="21">
        <v>1313.4390000000001</v>
      </c>
      <c r="I11" s="21">
        <v>732.47200000000009</v>
      </c>
    </row>
    <row r="12" spans="1:9" x14ac:dyDescent="0.35">
      <c r="A12">
        <v>2010</v>
      </c>
      <c r="B12" s="21">
        <v>936.41849999999999</v>
      </c>
      <c r="C12" s="21">
        <v>3952.7638000000002</v>
      </c>
      <c r="D12" s="21">
        <v>850.79660000000001</v>
      </c>
      <c r="E12" s="21">
        <v>3956.7392</v>
      </c>
      <c r="F12" s="21">
        <v>0</v>
      </c>
      <c r="G12" s="21">
        <v>955.09050000000002</v>
      </c>
      <c r="H12" s="21">
        <v>1254.425</v>
      </c>
      <c r="I12" s="21">
        <v>930.76050000000009</v>
      </c>
    </row>
    <row r="13" spans="1:9" x14ac:dyDescent="0.35">
      <c r="A13">
        <v>2011</v>
      </c>
      <c r="B13" s="21">
        <v>905.68099999999993</v>
      </c>
      <c r="C13" s="21">
        <v>3944.9837000000002</v>
      </c>
      <c r="D13" s="21">
        <v>855.16980000000012</v>
      </c>
      <c r="E13" s="21">
        <v>4233.8757999999998</v>
      </c>
      <c r="F13" s="21">
        <v>0</v>
      </c>
      <c r="G13" s="21">
        <v>1048.2560000000001</v>
      </c>
      <c r="H13" s="21">
        <v>1340.9</v>
      </c>
      <c r="I13" s="21">
        <v>919.02019999999993</v>
      </c>
    </row>
    <row r="14" spans="1:9" x14ac:dyDescent="0.35">
      <c r="A14">
        <v>2012</v>
      </c>
      <c r="B14" s="21">
        <v>761.85140000000001</v>
      </c>
      <c r="C14" s="21">
        <v>3961.6016</v>
      </c>
      <c r="D14" s="21">
        <v>951.33409999999992</v>
      </c>
      <c r="E14" s="21">
        <v>4323.3023999999996</v>
      </c>
      <c r="F14" s="21">
        <v>0</v>
      </c>
      <c r="G14" s="21">
        <v>1020.433</v>
      </c>
      <c r="H14" s="21">
        <v>1354.6389999999999</v>
      </c>
      <c r="I14" s="21">
        <v>938.15130000000022</v>
      </c>
    </row>
    <row r="15" spans="1:9" x14ac:dyDescent="0.35">
      <c r="A15">
        <v>2013</v>
      </c>
      <c r="B15" s="21">
        <v>761.1561999999999</v>
      </c>
      <c r="C15" s="21">
        <v>3929.5825000000004</v>
      </c>
      <c r="D15" s="21">
        <v>911.58359999999993</v>
      </c>
      <c r="E15" s="21">
        <v>4486.1823999999997</v>
      </c>
      <c r="F15" s="21">
        <v>0</v>
      </c>
      <c r="G15" s="21">
        <v>1117.604</v>
      </c>
      <c r="H15" s="21">
        <v>1394.5129999999999</v>
      </c>
      <c r="I15" s="21">
        <v>988.41969999999992</v>
      </c>
    </row>
    <row r="16" spans="1:9" x14ac:dyDescent="0.35">
      <c r="A16">
        <v>2014</v>
      </c>
      <c r="B16" s="21">
        <v>725.38930000000005</v>
      </c>
      <c r="C16" s="21">
        <v>3872.6510000000007</v>
      </c>
      <c r="D16" s="21">
        <v>883.19100000000003</v>
      </c>
      <c r="E16" s="21">
        <v>4578.2723999999998</v>
      </c>
      <c r="F16" s="21">
        <v>0</v>
      </c>
      <c r="G16" s="21">
        <v>1189.942</v>
      </c>
      <c r="H16" s="21">
        <v>1363.0039999999999</v>
      </c>
      <c r="I16" s="21">
        <v>1014.7733000000001</v>
      </c>
    </row>
    <row r="17" spans="1:9" x14ac:dyDescent="0.35">
      <c r="A17">
        <v>2015</v>
      </c>
      <c r="B17" s="21">
        <v>732.14610000000005</v>
      </c>
      <c r="C17" s="21">
        <v>3872.4930999999997</v>
      </c>
      <c r="D17" s="21">
        <v>910.82680000000005</v>
      </c>
      <c r="E17" s="21">
        <v>4739.482</v>
      </c>
      <c r="F17" s="21">
        <v>0</v>
      </c>
      <c r="G17" s="21">
        <v>1063.5619999999999</v>
      </c>
      <c r="H17" s="21">
        <v>1362.0239999999999</v>
      </c>
      <c r="I17" s="21">
        <v>1081.4499000000001</v>
      </c>
    </row>
    <row r="18" spans="1:9" x14ac:dyDescent="0.35">
      <c r="A18">
        <v>2016</v>
      </c>
      <c r="B18" s="21">
        <v>803.58870000000002</v>
      </c>
      <c r="C18" s="21">
        <v>3911.0060999999992</v>
      </c>
      <c r="D18" s="21">
        <v>935.29340000000002</v>
      </c>
      <c r="E18" s="21">
        <v>4608.9849999999997</v>
      </c>
      <c r="F18" s="21">
        <v>0</v>
      </c>
      <c r="G18" s="21">
        <v>1059.586</v>
      </c>
      <c r="H18" s="21">
        <v>1373.577</v>
      </c>
      <c r="I18" s="21">
        <v>889.88289999999995</v>
      </c>
    </row>
    <row r="19" spans="1:9" x14ac:dyDescent="0.35">
      <c r="A19">
        <v>2017</v>
      </c>
      <c r="B19" s="21">
        <v>844.92010000000005</v>
      </c>
      <c r="C19" s="21">
        <v>4063.434099999999</v>
      </c>
      <c r="D19" s="21">
        <v>843.2786000000001</v>
      </c>
      <c r="E19" s="21">
        <v>4700.4321999999993</v>
      </c>
      <c r="F19" s="21">
        <v>0</v>
      </c>
      <c r="G19" s="21">
        <v>1058.2349999999999</v>
      </c>
      <c r="H19" s="21">
        <v>1406.16</v>
      </c>
      <c r="I19" s="21">
        <v>904.58820000000003</v>
      </c>
    </row>
    <row r="20" spans="1:9" x14ac:dyDescent="0.35">
      <c r="A20">
        <v>2018</v>
      </c>
      <c r="B20" s="21">
        <v>750.33580000000006</v>
      </c>
      <c r="C20" s="21">
        <v>4166.0590000000002</v>
      </c>
      <c r="D20" s="21">
        <v>872.80919999999992</v>
      </c>
      <c r="E20" s="21">
        <v>4984.9044000000004</v>
      </c>
      <c r="F20" s="21">
        <v>0</v>
      </c>
      <c r="G20" s="21">
        <v>1052.299</v>
      </c>
      <c r="H20" s="21">
        <v>1375.1990000000001</v>
      </c>
      <c r="I20" s="21">
        <v>972.90409999999997</v>
      </c>
    </row>
    <row r="21" spans="1:9" x14ac:dyDescent="0.35">
      <c r="A21">
        <v>2019</v>
      </c>
      <c r="B21" s="21">
        <v>712.8839999999999</v>
      </c>
      <c r="C21" s="21">
        <v>4181.3783999999996</v>
      </c>
      <c r="D21" s="21">
        <v>885.22149999999999</v>
      </c>
      <c r="E21" s="21">
        <v>5044.7064</v>
      </c>
      <c r="F21" s="21">
        <v>0</v>
      </c>
      <c r="G21" s="21">
        <v>1057.183</v>
      </c>
      <c r="H21" s="21">
        <v>1353.0119999999999</v>
      </c>
      <c r="I21" s="21">
        <v>976.06429999999989</v>
      </c>
    </row>
    <row r="22" spans="1:9" x14ac:dyDescent="0.35">
      <c r="A22">
        <v>2020</v>
      </c>
      <c r="B22" s="21">
        <v>502.66169999999994</v>
      </c>
      <c r="C22" s="21">
        <v>3399.3003999999987</v>
      </c>
      <c r="D22" s="21">
        <v>890.37789999999995</v>
      </c>
      <c r="E22" s="21">
        <v>4939.5040999999992</v>
      </c>
      <c r="F22" s="21">
        <v>0</v>
      </c>
      <c r="G22" s="21">
        <v>924.1309</v>
      </c>
      <c r="H22" s="21">
        <v>1389.5640000000001</v>
      </c>
      <c r="I22" s="21">
        <v>965.60430000000008</v>
      </c>
    </row>
    <row r="23" spans="1:9" x14ac:dyDescent="0.35">
      <c r="A23">
        <v>2021</v>
      </c>
      <c r="B23" s="21">
        <v>582.3655</v>
      </c>
      <c r="C23" s="21">
        <v>3705.6385</v>
      </c>
      <c r="D23" s="21">
        <v>904.62100000000009</v>
      </c>
      <c r="E23" s="21">
        <v>5025.9197000000004</v>
      </c>
      <c r="F23" s="21">
        <v>1.72E-2</v>
      </c>
      <c r="G23" s="21">
        <v>870.77729999999997</v>
      </c>
      <c r="H23" s="21">
        <v>1414.018</v>
      </c>
      <c r="I23" s="21">
        <v>1037.8181999999999</v>
      </c>
    </row>
    <row r="24" spans="1:9" x14ac:dyDescent="0.35">
      <c r="A24">
        <v>2022</v>
      </c>
      <c r="B24" s="21">
        <v>408.51029999999997</v>
      </c>
      <c r="C24" s="21">
        <v>3929.5925999999995</v>
      </c>
      <c r="D24" s="21">
        <v>916.70080000000007</v>
      </c>
      <c r="E24" s="21">
        <v>5069.5374850617027</v>
      </c>
      <c r="F24" s="21">
        <v>0.79581493829787242</v>
      </c>
      <c r="G24" s="21">
        <v>897.51670000000001</v>
      </c>
      <c r="H24" s="21">
        <v>1489.79</v>
      </c>
      <c r="I24" s="21">
        <v>1121.9752000000001</v>
      </c>
    </row>
    <row r="25" spans="1:9" x14ac:dyDescent="0.35">
      <c r="A25">
        <v>2023</v>
      </c>
      <c r="B25" s="21">
        <v>265.15199999999999</v>
      </c>
      <c r="C25" s="21">
        <v>3891.795000000001</v>
      </c>
      <c r="D25" s="21">
        <v>927.40319999999997</v>
      </c>
      <c r="E25" s="21">
        <v>5223.3907373904258</v>
      </c>
      <c r="F25" s="21">
        <v>1.9289626095744681</v>
      </c>
      <c r="G25" s="21">
        <v>774.21479999999997</v>
      </c>
      <c r="H25" s="21">
        <v>1510.931</v>
      </c>
      <c r="I25" s="21">
        <v>1163.5506</v>
      </c>
    </row>
    <row r="26" spans="1:9" x14ac:dyDescent="0.35">
      <c r="A26">
        <v>2024</v>
      </c>
      <c r="B26" s="21">
        <v>262.2296</v>
      </c>
      <c r="C26" s="21">
        <v>3844.1950999999999</v>
      </c>
      <c r="D26" s="21">
        <v>927.40120000000002</v>
      </c>
      <c r="E26" s="21">
        <v>5106.1129712829788</v>
      </c>
      <c r="F26" s="21">
        <v>7.6292287170212774</v>
      </c>
      <c r="G26" s="21">
        <v>889.05700000000002</v>
      </c>
      <c r="H26" s="21">
        <v>1513.375</v>
      </c>
      <c r="I26" s="21">
        <v>1223.5156999999999</v>
      </c>
    </row>
    <row r="27" spans="1:9" x14ac:dyDescent="0.35">
      <c r="A27">
        <v>2025</v>
      </c>
      <c r="B27" s="21">
        <v>243.53500000000003</v>
      </c>
      <c r="C27" s="21">
        <v>3799.9491000000007</v>
      </c>
      <c r="D27" s="21">
        <v>921.58680000000004</v>
      </c>
      <c r="E27" s="21">
        <v>5030.3818673357573</v>
      </c>
      <c r="F27" s="21">
        <v>53.439532664242705</v>
      </c>
      <c r="G27" s="21">
        <v>812.63819999999998</v>
      </c>
      <c r="H27" s="21">
        <v>1533.847</v>
      </c>
      <c r="I27" s="21">
        <v>1275.6575000000003</v>
      </c>
    </row>
    <row r="28" spans="1:9" x14ac:dyDescent="0.35">
      <c r="A28">
        <v>2026</v>
      </c>
      <c r="B28" s="21">
        <v>229.5213</v>
      </c>
      <c r="C28" s="21">
        <v>3780.0774999999994</v>
      </c>
      <c r="D28" s="21">
        <v>916.12959999999998</v>
      </c>
      <c r="E28" s="21">
        <v>4972.2848699027054</v>
      </c>
      <c r="F28" s="21">
        <v>102.86153009729381</v>
      </c>
      <c r="G28" s="21">
        <v>753.50160000000005</v>
      </c>
      <c r="H28" s="21">
        <v>1534.5119999999999</v>
      </c>
      <c r="I28" s="21">
        <v>1322.8809999999999</v>
      </c>
    </row>
    <row r="29" spans="1:9" x14ac:dyDescent="0.35">
      <c r="A29">
        <v>2027</v>
      </c>
      <c r="B29" s="21">
        <v>208.80489999999998</v>
      </c>
      <c r="C29" s="21">
        <v>3679.8086000000008</v>
      </c>
      <c r="D29" s="21">
        <v>912.88729999999998</v>
      </c>
      <c r="E29" s="21">
        <v>4784.1902559891914</v>
      </c>
      <c r="F29" s="21">
        <v>185.58954401080757</v>
      </c>
      <c r="G29" s="21">
        <v>823.21169999999995</v>
      </c>
      <c r="H29" s="21">
        <v>1535.1</v>
      </c>
      <c r="I29" s="21">
        <v>1395.9079999999997</v>
      </c>
    </row>
    <row r="30" spans="1:9" x14ac:dyDescent="0.35">
      <c r="A30">
        <v>2028</v>
      </c>
      <c r="B30" s="21">
        <v>191.905</v>
      </c>
      <c r="C30" s="21">
        <v>3579.5862000000016</v>
      </c>
      <c r="D30" s="21">
        <v>909.41870000000006</v>
      </c>
      <c r="E30" s="21">
        <v>4546.725824322355</v>
      </c>
      <c r="F30" s="21">
        <v>329.55407567764587</v>
      </c>
      <c r="G30" s="21">
        <v>894.50390000000004</v>
      </c>
      <c r="H30" s="21">
        <v>1535.2070000000001</v>
      </c>
      <c r="I30" s="21">
        <v>1451.7551999999998</v>
      </c>
    </row>
    <row r="31" spans="1:9" x14ac:dyDescent="0.35">
      <c r="A31">
        <v>2029</v>
      </c>
      <c r="B31" s="21">
        <v>182.57810000000001</v>
      </c>
      <c r="C31" s="21">
        <v>3519.4143999999997</v>
      </c>
      <c r="D31" s="21">
        <v>905.53470000000004</v>
      </c>
      <c r="E31" s="21">
        <v>4350.9254026553153</v>
      </c>
      <c r="F31" s="21">
        <v>477.28179734468466</v>
      </c>
      <c r="G31" s="21">
        <v>839.74570000000006</v>
      </c>
      <c r="H31" s="21">
        <v>1533.7149999999999</v>
      </c>
      <c r="I31" s="21">
        <v>1518.3404</v>
      </c>
    </row>
    <row r="32" spans="1:9" x14ac:dyDescent="0.35">
      <c r="A32">
        <v>2030</v>
      </c>
      <c r="B32" s="21">
        <v>159.69</v>
      </c>
      <c r="C32" s="21">
        <v>3381.6340000000009</v>
      </c>
      <c r="D32" s="21">
        <v>902.00170000000003</v>
      </c>
      <c r="E32" s="21">
        <v>4033.2973417711755</v>
      </c>
      <c r="F32" s="21">
        <v>666.74605822882381</v>
      </c>
      <c r="G32" s="21">
        <v>915.52480000000003</v>
      </c>
      <c r="H32" s="21">
        <v>1564.374</v>
      </c>
      <c r="I32" s="21">
        <v>1600.6079</v>
      </c>
    </row>
    <row r="33" spans="1:9" x14ac:dyDescent="0.35">
      <c r="A33">
        <v>2031</v>
      </c>
      <c r="B33" s="21">
        <v>153.62269999999998</v>
      </c>
      <c r="C33" s="21">
        <v>3351.3716000000004</v>
      </c>
      <c r="D33" s="21">
        <v>897.52490000000012</v>
      </c>
      <c r="E33" s="21">
        <v>3887.6164021463592</v>
      </c>
      <c r="F33" s="21">
        <v>795.66799785364037</v>
      </c>
      <c r="G33" s="21">
        <v>841.36950000000002</v>
      </c>
      <c r="H33" s="21">
        <v>1567.4849999999999</v>
      </c>
      <c r="I33" s="21">
        <v>1651.855</v>
      </c>
    </row>
    <row r="34" spans="1:9" x14ac:dyDescent="0.35">
      <c r="A34">
        <v>2032</v>
      </c>
      <c r="B34" s="21">
        <v>133.47020000000001</v>
      </c>
      <c r="C34" s="21">
        <v>3229.5040999999992</v>
      </c>
      <c r="D34" s="21">
        <v>894.58190000000002</v>
      </c>
      <c r="E34" s="21">
        <v>3665.5395938003071</v>
      </c>
      <c r="F34" s="21">
        <v>913.8430061996936</v>
      </c>
      <c r="G34" s="21">
        <v>917.14859999999999</v>
      </c>
      <c r="H34" s="21">
        <v>1567.37</v>
      </c>
      <c r="I34" s="21">
        <v>1695.8299</v>
      </c>
    </row>
    <row r="35" spans="1:9" x14ac:dyDescent="0.35">
      <c r="A35">
        <v>2033</v>
      </c>
      <c r="B35" s="21">
        <v>129.77019999999999</v>
      </c>
      <c r="C35" s="21">
        <v>3150.8580999999999</v>
      </c>
      <c r="D35" s="21">
        <v>890.31579999999997</v>
      </c>
      <c r="E35" s="21">
        <v>3502.7081075025308</v>
      </c>
      <c r="F35" s="21">
        <v>1013.939392497469</v>
      </c>
      <c r="G35" s="21">
        <v>917.59969999999998</v>
      </c>
      <c r="H35" s="21">
        <v>1568.646</v>
      </c>
      <c r="I35" s="21">
        <v>1718.8294999999998</v>
      </c>
    </row>
    <row r="36" spans="1:9" x14ac:dyDescent="0.35">
      <c r="A36">
        <v>2034</v>
      </c>
      <c r="B36" s="21">
        <v>126.1891</v>
      </c>
      <c r="C36" s="21">
        <v>3044.4927000000012</v>
      </c>
      <c r="D36" s="21">
        <v>887.0030999999999</v>
      </c>
      <c r="E36" s="21">
        <v>3346.1319564914884</v>
      </c>
      <c r="F36" s="21">
        <v>1065.3154435085116</v>
      </c>
      <c r="G36" s="21">
        <v>993.37879999999996</v>
      </c>
      <c r="H36" s="21">
        <v>1572.5630000000001</v>
      </c>
      <c r="I36" s="21">
        <v>1744.3521000000001</v>
      </c>
    </row>
    <row r="37" spans="1:9" x14ac:dyDescent="0.35">
      <c r="A37">
        <v>2035</v>
      </c>
      <c r="B37" s="21">
        <v>117.98909999999999</v>
      </c>
      <c r="C37" s="21">
        <v>2944.1531999999997</v>
      </c>
      <c r="D37" s="21">
        <v>883.10989999999993</v>
      </c>
      <c r="E37" s="21">
        <v>3195.9897835282909</v>
      </c>
      <c r="F37" s="21">
        <v>1125.0955164717095</v>
      </c>
      <c r="G37" s="21">
        <v>1013.5650000000001</v>
      </c>
      <c r="H37" s="21">
        <v>1575.2560000000001</v>
      </c>
      <c r="I37" s="21">
        <v>1772.5931999999998</v>
      </c>
    </row>
    <row r="38" spans="1:9" x14ac:dyDescent="0.35">
      <c r="A38">
        <v>2036</v>
      </c>
      <c r="B38" s="21">
        <v>114.88890000000001</v>
      </c>
      <c r="C38" s="21">
        <v>2862.2620000000006</v>
      </c>
      <c r="D38" s="21">
        <v>879.83850000000007</v>
      </c>
      <c r="E38" s="21">
        <v>3006.0153203658342</v>
      </c>
      <c r="F38" s="21">
        <v>1143.7652796341658</v>
      </c>
      <c r="G38" s="21">
        <v>1013.5650000000001</v>
      </c>
      <c r="H38" s="21">
        <v>1581.0340000000001</v>
      </c>
      <c r="I38" s="21">
        <v>1796.1842000000001</v>
      </c>
    </row>
    <row r="39" spans="1:9" x14ac:dyDescent="0.35">
      <c r="A39">
        <v>2037</v>
      </c>
      <c r="B39" s="21">
        <v>112.28279999999999</v>
      </c>
      <c r="C39" s="21">
        <v>2762.8497000000007</v>
      </c>
      <c r="D39" s="21">
        <v>874.43110000000001</v>
      </c>
      <c r="E39" s="21">
        <v>2874.6380572096109</v>
      </c>
      <c r="F39" s="21">
        <v>1201.5584427903891</v>
      </c>
      <c r="G39" s="21">
        <v>1014.026</v>
      </c>
      <c r="H39" s="21">
        <v>1584.2929999999999</v>
      </c>
      <c r="I39" s="21">
        <v>1816.8528000000001</v>
      </c>
    </row>
    <row r="40" spans="1:9" x14ac:dyDescent="0.35">
      <c r="A40">
        <v>2038</v>
      </c>
      <c r="B40" s="21">
        <v>108.91480000000001</v>
      </c>
      <c r="C40" s="21">
        <v>2669.1135000000004</v>
      </c>
      <c r="D40" s="21">
        <v>869.21579999999994</v>
      </c>
      <c r="E40" s="21">
        <v>2742.3326004761147</v>
      </c>
      <c r="F40" s="21">
        <v>1258.8176995238857</v>
      </c>
      <c r="G40" s="21">
        <v>1014.026</v>
      </c>
      <c r="H40" s="21">
        <v>1586.088</v>
      </c>
      <c r="I40" s="21">
        <v>1853.6772000000001</v>
      </c>
    </row>
    <row r="41" spans="1:9" x14ac:dyDescent="0.35">
      <c r="A41">
        <v>2039</v>
      </c>
      <c r="B41" s="21">
        <v>100.4063</v>
      </c>
      <c r="C41" s="21">
        <v>2583.3327999999997</v>
      </c>
      <c r="D41" s="21">
        <v>863.73320000000001</v>
      </c>
      <c r="E41" s="21">
        <v>2642.0896242994686</v>
      </c>
      <c r="F41" s="21">
        <v>1312.9047757005312</v>
      </c>
      <c r="G41" s="21">
        <v>1014.947</v>
      </c>
      <c r="H41" s="21">
        <v>1587.5809999999999</v>
      </c>
      <c r="I41" s="21">
        <v>1877.4095000000002</v>
      </c>
    </row>
    <row r="42" spans="1:9" x14ac:dyDescent="0.35">
      <c r="A42">
        <v>2040</v>
      </c>
      <c r="B42" s="21">
        <v>97.204099999999997</v>
      </c>
      <c r="C42" s="21">
        <v>2486.5824000000007</v>
      </c>
      <c r="D42" s="21">
        <v>858.15419999999995</v>
      </c>
      <c r="E42" s="21">
        <v>2511.5105363017856</v>
      </c>
      <c r="F42" s="21">
        <v>1354.5495636982143</v>
      </c>
      <c r="G42" s="21">
        <v>1016.7910000000001</v>
      </c>
      <c r="H42" s="21">
        <v>1588.5820000000001</v>
      </c>
      <c r="I42" s="21">
        <v>1913.7304000000001</v>
      </c>
    </row>
    <row r="43" spans="1:9" x14ac:dyDescent="0.35">
      <c r="A43">
        <v>2041</v>
      </c>
      <c r="B43" s="21">
        <v>68.22290000000001</v>
      </c>
      <c r="C43" s="21">
        <v>2424.3935000000001</v>
      </c>
      <c r="D43" s="21">
        <v>852.5806</v>
      </c>
      <c r="E43" s="21">
        <v>2388.0559261336766</v>
      </c>
      <c r="F43" s="21">
        <v>1394.8246738663233</v>
      </c>
      <c r="G43" s="21">
        <v>963.92359999999996</v>
      </c>
      <c r="H43" s="21">
        <v>1591.6949999999999</v>
      </c>
      <c r="I43" s="21">
        <v>1943.7798</v>
      </c>
    </row>
    <row r="44" spans="1:9" x14ac:dyDescent="0.35">
      <c r="A44">
        <v>2042</v>
      </c>
      <c r="B44" s="21">
        <v>65.878500000000003</v>
      </c>
      <c r="C44" s="21">
        <v>2312.3620999999994</v>
      </c>
      <c r="D44" s="21">
        <v>846.99109999999996</v>
      </c>
      <c r="E44" s="21">
        <v>2266.5806727524209</v>
      </c>
      <c r="F44" s="21">
        <v>1433.245727247579</v>
      </c>
      <c r="G44" s="21">
        <v>965.76670000000001</v>
      </c>
      <c r="H44" s="21">
        <v>1594.0609999999999</v>
      </c>
      <c r="I44" s="21">
        <v>1988.2464000000002</v>
      </c>
    </row>
    <row r="45" spans="1:9" x14ac:dyDescent="0.35">
      <c r="A45">
        <v>2043</v>
      </c>
      <c r="B45" s="21">
        <v>63.884399999999999</v>
      </c>
      <c r="C45" s="21">
        <v>2237.2539999999999</v>
      </c>
      <c r="D45" s="21">
        <v>841.48980000000006</v>
      </c>
      <c r="E45" s="21">
        <v>2167.3420681034149</v>
      </c>
      <c r="F45" s="21">
        <v>1466.3190318965849</v>
      </c>
      <c r="G45" s="21">
        <v>967.60969999999998</v>
      </c>
      <c r="H45" s="21">
        <v>1595.6189999999999</v>
      </c>
      <c r="I45" s="21">
        <v>2022.4956999999999</v>
      </c>
    </row>
    <row r="46" spans="1:9" x14ac:dyDescent="0.35">
      <c r="A46">
        <v>2044</v>
      </c>
      <c r="B46" s="21">
        <v>62.189099999999996</v>
      </c>
      <c r="C46" s="21">
        <v>2126.7292000000002</v>
      </c>
      <c r="D46" s="21">
        <v>836.3433</v>
      </c>
      <c r="E46" s="21">
        <v>2075.5640000336543</v>
      </c>
      <c r="F46" s="21">
        <v>1470.9726999663458</v>
      </c>
      <c r="G46" s="21">
        <v>1038.2249999999999</v>
      </c>
      <c r="H46" s="21">
        <v>1596.6130000000001</v>
      </c>
      <c r="I46" s="21">
        <v>2070.5352000000003</v>
      </c>
    </row>
    <row r="47" spans="1:9" x14ac:dyDescent="0.35">
      <c r="A47">
        <v>2045</v>
      </c>
      <c r="B47" s="21">
        <v>60.823500000000003</v>
      </c>
      <c r="C47" s="21">
        <v>2059.0345000000002</v>
      </c>
      <c r="D47" s="21">
        <v>831.39640000000009</v>
      </c>
      <c r="E47" s="21">
        <v>1982.0294939772623</v>
      </c>
      <c r="F47" s="21">
        <v>1484.7019060227378</v>
      </c>
      <c r="G47" s="21">
        <v>1040.529</v>
      </c>
      <c r="H47" s="21">
        <v>1598.107</v>
      </c>
      <c r="I47" s="21">
        <v>2094.9245000000001</v>
      </c>
    </row>
    <row r="48" spans="1:9" x14ac:dyDescent="0.35">
      <c r="A48">
        <v>2046</v>
      </c>
      <c r="B48" s="21">
        <v>59.641300000000001</v>
      </c>
      <c r="C48" s="21">
        <v>1991.0659999999998</v>
      </c>
      <c r="D48" s="21">
        <v>826.75579999999991</v>
      </c>
      <c r="E48" s="21">
        <v>1898.1671209599735</v>
      </c>
      <c r="F48" s="21">
        <v>1487.6293790400264</v>
      </c>
      <c r="G48" s="21">
        <v>1045.1369999999999</v>
      </c>
      <c r="H48" s="21">
        <v>1599.52</v>
      </c>
      <c r="I48" s="21">
        <v>2120.1504</v>
      </c>
    </row>
    <row r="49" spans="1:9" x14ac:dyDescent="0.35">
      <c r="A49">
        <v>2047</v>
      </c>
      <c r="B49" s="21">
        <v>58.893999999999998</v>
      </c>
      <c r="C49" s="21">
        <v>1936.3850000000002</v>
      </c>
      <c r="D49" s="21">
        <v>822.8021</v>
      </c>
      <c r="E49" s="21">
        <v>1828.2543907896857</v>
      </c>
      <c r="F49" s="21">
        <v>1496.7247092103144</v>
      </c>
      <c r="G49" s="21">
        <v>1054.3520000000001</v>
      </c>
      <c r="H49" s="21">
        <v>1601.452</v>
      </c>
      <c r="I49" s="21">
        <v>2125.3208</v>
      </c>
    </row>
    <row r="50" spans="1:9" x14ac:dyDescent="0.35">
      <c r="A50">
        <v>2048</v>
      </c>
      <c r="B50" s="21">
        <v>58.334699999999998</v>
      </c>
      <c r="C50" s="21">
        <v>1873.3131999999998</v>
      </c>
      <c r="D50" s="21">
        <v>819.33150000000001</v>
      </c>
      <c r="E50" s="21">
        <v>1762.4362549226589</v>
      </c>
      <c r="F50" s="21">
        <v>1498.6714450773411</v>
      </c>
      <c r="G50" s="21">
        <v>1063.567</v>
      </c>
      <c r="H50" s="21">
        <v>1602.9349999999999</v>
      </c>
      <c r="I50" s="21">
        <v>2140.4168999999997</v>
      </c>
    </row>
    <row r="51" spans="1:9" x14ac:dyDescent="0.35">
      <c r="A51">
        <v>2049</v>
      </c>
      <c r="B51" s="21">
        <v>58.049699999999994</v>
      </c>
      <c r="C51" s="21">
        <v>1826.4699000000005</v>
      </c>
      <c r="D51" s="21">
        <v>816.34670000000006</v>
      </c>
      <c r="E51" s="21">
        <v>1712.4258201374062</v>
      </c>
      <c r="F51" s="21">
        <v>1505.862479862594</v>
      </c>
      <c r="G51" s="21">
        <v>1072.7829999999999</v>
      </c>
      <c r="H51" s="21">
        <v>1602.1410000000001</v>
      </c>
      <c r="I51" s="21">
        <v>2142.7717999999995</v>
      </c>
    </row>
    <row r="52" spans="1:9" x14ac:dyDescent="0.35">
      <c r="A52">
        <v>2050</v>
      </c>
      <c r="B52" s="21">
        <v>57.931400000000004</v>
      </c>
      <c r="C52" s="21">
        <v>1787.5054999999998</v>
      </c>
      <c r="D52" s="21">
        <v>813.64530000000002</v>
      </c>
      <c r="E52" s="21">
        <v>1669.2133197447401</v>
      </c>
      <c r="F52" s="21">
        <v>1512.29078025526</v>
      </c>
      <c r="G52" s="21">
        <v>1072.7829999999999</v>
      </c>
      <c r="H52" s="21">
        <v>1606.5419999999999</v>
      </c>
      <c r="I52" s="21">
        <v>2143.8462</v>
      </c>
    </row>
  </sheetData>
  <hyperlinks>
    <hyperlink ref="A3" location="'Table of Contents'!A1" display="Table of Contents" xr:uid="{BF7F6201-4C2D-4CF5-B328-7BEBF1364B70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B52"/>
  <sheetViews>
    <sheetView workbookViewId="0">
      <selection activeCell="A3" sqref="A3"/>
    </sheetView>
  </sheetViews>
  <sheetFormatPr defaultRowHeight="14.5" x14ac:dyDescent="0.35"/>
  <sheetData>
    <row r="1" spans="1:2" x14ac:dyDescent="0.35">
      <c r="A1" s="14" t="s">
        <v>232</v>
      </c>
    </row>
    <row r="2" spans="1:2" x14ac:dyDescent="0.35">
      <c r="A2" s="24" t="s">
        <v>256</v>
      </c>
    </row>
    <row r="3" spans="1:2" x14ac:dyDescent="0.35">
      <c r="A3" s="29" t="s">
        <v>260</v>
      </c>
    </row>
    <row r="6" spans="1:2" s="1" customFormat="1" x14ac:dyDescent="0.35">
      <c r="B6" s="1" t="s">
        <v>256</v>
      </c>
    </row>
    <row r="7" spans="1:2" x14ac:dyDescent="0.35">
      <c r="A7">
        <v>2005</v>
      </c>
      <c r="B7">
        <v>64.125533177629961</v>
      </c>
    </row>
    <row r="8" spans="1:2" x14ac:dyDescent="0.35">
      <c r="A8">
        <v>2006</v>
      </c>
      <c r="B8">
        <v>63.804887019876382</v>
      </c>
    </row>
    <row r="9" spans="1:2" x14ac:dyDescent="0.35">
      <c r="A9">
        <v>2007</v>
      </c>
      <c r="B9">
        <v>63.6976796500714</v>
      </c>
    </row>
    <row r="10" spans="1:2" x14ac:dyDescent="0.35">
      <c r="A10">
        <v>2008</v>
      </c>
      <c r="B10">
        <v>63.238198004333938</v>
      </c>
    </row>
    <row r="11" spans="1:2" x14ac:dyDescent="0.35">
      <c r="A11">
        <v>2009</v>
      </c>
      <c r="B11">
        <v>62.85262782168784</v>
      </c>
    </row>
    <row r="12" spans="1:2" x14ac:dyDescent="0.35">
      <c r="A12">
        <v>2010</v>
      </c>
      <c r="B12">
        <v>62.396584962346793</v>
      </c>
    </row>
    <row r="13" spans="1:2" x14ac:dyDescent="0.35">
      <c r="A13">
        <v>2011</v>
      </c>
      <c r="B13">
        <v>61.616422087060982</v>
      </c>
    </row>
    <row r="14" spans="1:2" x14ac:dyDescent="0.35">
      <c r="A14">
        <v>2012</v>
      </c>
      <c r="B14">
        <v>61.025998786924212</v>
      </c>
    </row>
    <row r="15" spans="1:2" x14ac:dyDescent="0.35">
      <c r="A15">
        <v>2013</v>
      </c>
      <c r="B15">
        <v>61.055800155457369</v>
      </c>
    </row>
    <row r="16" spans="1:2" x14ac:dyDescent="0.35">
      <c r="A16">
        <v>2014</v>
      </c>
      <c r="B16">
        <v>60.661709016084423</v>
      </c>
    </row>
    <row r="17" spans="1:2" x14ac:dyDescent="0.35">
      <c r="A17">
        <v>2015</v>
      </c>
      <c r="B17">
        <v>60.419068443696972</v>
      </c>
    </row>
    <row r="18" spans="1:2" x14ac:dyDescent="0.35">
      <c r="A18">
        <v>2016</v>
      </c>
      <c r="B18">
        <v>60.701897064687543</v>
      </c>
    </row>
    <row r="19" spans="1:2" x14ac:dyDescent="0.35">
      <c r="A19">
        <v>2017</v>
      </c>
      <c r="B19">
        <v>60.504597665840507</v>
      </c>
    </row>
    <row r="20" spans="1:2" x14ac:dyDescent="0.35">
      <c r="A20">
        <v>2018</v>
      </c>
      <c r="B20">
        <v>59.590945887384152</v>
      </c>
    </row>
    <row r="21" spans="1:2" x14ac:dyDescent="0.35">
      <c r="A21">
        <v>2019</v>
      </c>
      <c r="B21">
        <v>59.436945017575667</v>
      </c>
    </row>
    <row r="22" spans="1:2" x14ac:dyDescent="0.35">
      <c r="A22">
        <v>2020</v>
      </c>
      <c r="B22">
        <v>58.458409970622313</v>
      </c>
    </row>
    <row r="23" spans="1:2" x14ac:dyDescent="0.35">
      <c r="A23">
        <v>2021</v>
      </c>
      <c r="B23">
        <v>58.742083128098869</v>
      </c>
    </row>
    <row r="24" spans="1:2" x14ac:dyDescent="0.35">
      <c r="A24">
        <v>2022</v>
      </c>
      <c r="B24">
        <v>58.32839756387996</v>
      </c>
    </row>
    <row r="25" spans="1:2" x14ac:dyDescent="0.35">
      <c r="A25">
        <v>2023</v>
      </c>
      <c r="B25">
        <v>57.657819520841393</v>
      </c>
    </row>
    <row r="26" spans="1:2" x14ac:dyDescent="0.35">
      <c r="A26">
        <v>2024</v>
      </c>
      <c r="B26">
        <v>57.665985388290537</v>
      </c>
    </row>
    <row r="27" spans="1:2" x14ac:dyDescent="0.35">
      <c r="A27">
        <v>2025</v>
      </c>
      <c r="B27">
        <v>57.506347164669783</v>
      </c>
    </row>
    <row r="28" spans="1:2" x14ac:dyDescent="0.35">
      <c r="A28">
        <v>2026</v>
      </c>
      <c r="B28">
        <v>57.263993533467513</v>
      </c>
    </row>
    <row r="29" spans="1:2" x14ac:dyDescent="0.35">
      <c r="A29">
        <v>2027</v>
      </c>
      <c r="B29">
        <v>56.779938314095851</v>
      </c>
    </row>
    <row r="30" spans="1:2" x14ac:dyDescent="0.35">
      <c r="A30">
        <v>2028</v>
      </c>
      <c r="B30">
        <v>55.961103760366662</v>
      </c>
    </row>
    <row r="31" spans="1:2" x14ac:dyDescent="0.35">
      <c r="A31">
        <v>2029</v>
      </c>
      <c r="B31">
        <v>55.043255801736969</v>
      </c>
    </row>
    <row r="32" spans="1:2" x14ac:dyDescent="0.35">
      <c r="A32">
        <v>2030</v>
      </c>
      <c r="B32">
        <v>54.027565017426603</v>
      </c>
    </row>
    <row r="33" spans="1:2" x14ac:dyDescent="0.35">
      <c r="A33">
        <v>2031</v>
      </c>
      <c r="B33">
        <v>53.281856489569662</v>
      </c>
    </row>
    <row r="34" spans="1:2" x14ac:dyDescent="0.35">
      <c r="A34">
        <v>2032</v>
      </c>
      <c r="B34">
        <v>52.34290824666919</v>
      </c>
    </row>
    <row r="35" spans="1:2" x14ac:dyDescent="0.35">
      <c r="A35">
        <v>2033</v>
      </c>
      <c r="B35">
        <v>51.688713209169812</v>
      </c>
    </row>
    <row r="36" spans="1:2" x14ac:dyDescent="0.35">
      <c r="A36">
        <v>2034</v>
      </c>
      <c r="B36">
        <v>51.000510155643347</v>
      </c>
    </row>
    <row r="37" spans="1:2" x14ac:dyDescent="0.35">
      <c r="A37">
        <v>2035</v>
      </c>
      <c r="B37">
        <v>50.312449340583782</v>
      </c>
    </row>
    <row r="38" spans="1:2" x14ac:dyDescent="0.35">
      <c r="A38">
        <v>2036</v>
      </c>
      <c r="B38">
        <v>49.66840405804377</v>
      </c>
    </row>
    <row r="39" spans="1:2" x14ac:dyDescent="0.35">
      <c r="A39">
        <v>2037</v>
      </c>
      <c r="B39">
        <v>48.946683065641118</v>
      </c>
    </row>
    <row r="40" spans="1:2" x14ac:dyDescent="0.35">
      <c r="A40">
        <v>2038</v>
      </c>
      <c r="B40">
        <v>48.206889893415699</v>
      </c>
    </row>
    <row r="41" spans="1:2" x14ac:dyDescent="0.35">
      <c r="A41">
        <v>2039</v>
      </c>
      <c r="B41">
        <v>47.497419382175842</v>
      </c>
    </row>
    <row r="42" spans="1:2" x14ac:dyDescent="0.35">
      <c r="A42">
        <v>2040</v>
      </c>
      <c r="B42">
        <v>46.780729983097579</v>
      </c>
    </row>
    <row r="43" spans="1:2" x14ac:dyDescent="0.35">
      <c r="A43">
        <v>2041</v>
      </c>
      <c r="B43">
        <v>46.021756037649297</v>
      </c>
    </row>
    <row r="44" spans="1:2" x14ac:dyDescent="0.35">
      <c r="A44">
        <v>2042</v>
      </c>
      <c r="B44">
        <v>45.283735126480181</v>
      </c>
    </row>
    <row r="45" spans="1:2" x14ac:dyDescent="0.35">
      <c r="A45">
        <v>2043</v>
      </c>
      <c r="B45">
        <v>44.818032088362891</v>
      </c>
    </row>
    <row r="46" spans="1:2" x14ac:dyDescent="0.35">
      <c r="A46">
        <v>2044</v>
      </c>
      <c r="B46">
        <v>44.197603327896402</v>
      </c>
    </row>
    <row r="47" spans="1:2" x14ac:dyDescent="0.35">
      <c r="A47">
        <v>2045</v>
      </c>
      <c r="B47">
        <v>43.797771252886413</v>
      </c>
    </row>
    <row r="48" spans="1:2" x14ac:dyDescent="0.35">
      <c r="A48">
        <v>2046</v>
      </c>
      <c r="B48">
        <v>43.377091713611982</v>
      </c>
    </row>
    <row r="49" spans="1:2" x14ac:dyDescent="0.35">
      <c r="A49">
        <v>2047</v>
      </c>
      <c r="B49">
        <v>43.0202828304514</v>
      </c>
    </row>
    <row r="50" spans="1:2" x14ac:dyDescent="0.35">
      <c r="A50">
        <v>2048</v>
      </c>
      <c r="B50">
        <v>42.576483822962899</v>
      </c>
    </row>
    <row r="51" spans="1:2" x14ac:dyDescent="0.35">
      <c r="A51">
        <v>2049</v>
      </c>
      <c r="B51">
        <v>42.227354541212499</v>
      </c>
    </row>
    <row r="52" spans="1:2" x14ac:dyDescent="0.35">
      <c r="A52">
        <v>2050</v>
      </c>
      <c r="B52">
        <v>41.913355988661891</v>
      </c>
    </row>
  </sheetData>
  <hyperlinks>
    <hyperlink ref="A3" location="'Table of Contents'!A1" display="Table of Contents" xr:uid="{9AF31EA4-C570-4AB0-A60E-1DD0176EA267}"/>
  </hyperlinks>
  <pageMargins left="0.7" right="0.7" top="0.75" bottom="0.75" header="0.3" footer="0.3"/>
  <pageSetup orientation="portrait" horizontalDpi="90" verticalDpi="9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9"/>
  <sheetViews>
    <sheetView workbookViewId="0">
      <selection activeCell="A3" sqref="A3"/>
    </sheetView>
  </sheetViews>
  <sheetFormatPr defaultRowHeight="14.5" x14ac:dyDescent="0.35"/>
  <sheetData>
    <row r="1" spans="1:9" x14ac:dyDescent="0.35">
      <c r="A1" s="14" t="s">
        <v>233</v>
      </c>
    </row>
    <row r="2" spans="1:9" x14ac:dyDescent="0.35">
      <c r="A2" t="s">
        <v>242</v>
      </c>
    </row>
    <row r="3" spans="1:9" x14ac:dyDescent="0.35">
      <c r="A3" s="29" t="s">
        <v>260</v>
      </c>
    </row>
    <row r="6" spans="1:9" s="1" customFormat="1" x14ac:dyDescent="0.35">
      <c r="B6" s="1" t="s">
        <v>31</v>
      </c>
      <c r="C6" s="1" t="s">
        <v>11</v>
      </c>
      <c r="D6" s="1" t="s">
        <v>18</v>
      </c>
      <c r="E6" s="1" t="s">
        <v>20</v>
      </c>
      <c r="F6" s="1" t="s">
        <v>21</v>
      </c>
      <c r="G6" s="1" t="s">
        <v>14</v>
      </c>
      <c r="H6" s="1" t="s">
        <v>16</v>
      </c>
      <c r="I6" s="1" t="s">
        <v>23</v>
      </c>
    </row>
    <row r="7" spans="1:9" x14ac:dyDescent="0.35">
      <c r="A7">
        <v>2019</v>
      </c>
      <c r="B7" s="2">
        <v>12.553964000000001</v>
      </c>
      <c r="C7" s="2">
        <v>22.576919999999902</v>
      </c>
      <c r="D7" s="2" t="s">
        <v>25</v>
      </c>
      <c r="E7" s="2">
        <v>13.337999999999999</v>
      </c>
      <c r="F7" s="2">
        <v>81.383479999999906</v>
      </c>
      <c r="G7" s="2">
        <v>2.73985699999999</v>
      </c>
      <c r="H7" s="2">
        <v>13.206049999999999</v>
      </c>
      <c r="I7" s="2">
        <v>1.2E-2</v>
      </c>
    </row>
    <row r="8" spans="1:9" x14ac:dyDescent="0.35">
      <c r="A8">
        <v>2030</v>
      </c>
      <c r="B8" s="2">
        <v>2.3519999999999999</v>
      </c>
      <c r="C8" s="2">
        <v>34.362192405706502</v>
      </c>
      <c r="D8" s="2">
        <v>1.18184669427652</v>
      </c>
      <c r="E8" s="2">
        <v>10.705</v>
      </c>
      <c r="F8" s="2">
        <v>86.558952230618502</v>
      </c>
      <c r="G8" s="2">
        <v>5.9247607684723498</v>
      </c>
      <c r="H8" s="2">
        <v>38.486863136399599</v>
      </c>
      <c r="I8" s="2">
        <v>9.4426046505149195</v>
      </c>
    </row>
    <row r="9" spans="1:9" x14ac:dyDescent="0.35">
      <c r="A9">
        <v>2050</v>
      </c>
      <c r="B9" s="2">
        <v>0.76200000000000001</v>
      </c>
      <c r="C9" s="2">
        <v>30.821353857734199</v>
      </c>
      <c r="D9" s="2">
        <v>5.59983633785422</v>
      </c>
      <c r="E9" s="2">
        <v>17.315192278238001</v>
      </c>
      <c r="F9" s="2">
        <v>88.929000000000002</v>
      </c>
      <c r="G9" s="2">
        <v>60.594779243009697</v>
      </c>
      <c r="H9" s="2">
        <v>73.858405418365805</v>
      </c>
      <c r="I9" s="2">
        <v>52.335236475494</v>
      </c>
    </row>
  </sheetData>
  <hyperlinks>
    <hyperlink ref="A3" location="'Table of Contents'!A1" display="Table of Contents" xr:uid="{F31B6857-9E52-49DF-9C56-5B1DF9A5D0B9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9"/>
  <sheetViews>
    <sheetView workbookViewId="0">
      <selection activeCell="A3" sqref="A3"/>
    </sheetView>
  </sheetViews>
  <sheetFormatPr defaultRowHeight="14.5" x14ac:dyDescent="0.35"/>
  <sheetData>
    <row r="1" spans="1:8" x14ac:dyDescent="0.35">
      <c r="A1" s="14" t="s">
        <v>234</v>
      </c>
    </row>
    <row r="2" spans="1:8" x14ac:dyDescent="0.35">
      <c r="A2" t="s">
        <v>241</v>
      </c>
    </row>
    <row r="3" spans="1:8" x14ac:dyDescent="0.35">
      <c r="A3" s="29" t="s">
        <v>260</v>
      </c>
    </row>
    <row r="6" spans="1:8" s="1" customFormat="1" x14ac:dyDescent="0.35">
      <c r="A6" s="3"/>
      <c r="B6" s="4" t="s">
        <v>31</v>
      </c>
      <c r="C6" s="4" t="s">
        <v>11</v>
      </c>
      <c r="D6" s="4" t="s">
        <v>18</v>
      </c>
      <c r="E6" s="4" t="s">
        <v>20</v>
      </c>
      <c r="F6" s="4" t="s">
        <v>21</v>
      </c>
      <c r="G6" s="4" t="s">
        <v>14</v>
      </c>
      <c r="H6" s="4" t="s">
        <v>16</v>
      </c>
    </row>
    <row r="7" spans="1:8" x14ac:dyDescent="0.35">
      <c r="A7">
        <v>2030</v>
      </c>
      <c r="B7" s="2">
        <v>3.7589664253185702</v>
      </c>
      <c r="C7" s="2">
        <v>37.427854824257302</v>
      </c>
      <c r="D7" s="2">
        <v>5.5413506055109405</v>
      </c>
      <c r="E7" s="2">
        <v>65.405924865973901</v>
      </c>
      <c r="F7" s="2">
        <v>434.95216842284003</v>
      </c>
      <c r="G7" s="2">
        <v>8.6748404725638295</v>
      </c>
      <c r="H7" s="2">
        <v>142.69786500033598</v>
      </c>
    </row>
    <row r="8" spans="1:8" x14ac:dyDescent="0.35">
      <c r="A8">
        <v>2050</v>
      </c>
      <c r="B8" s="2">
        <v>4.3724006998725799E-2</v>
      </c>
      <c r="C8" s="2">
        <v>11.079148920130399</v>
      </c>
      <c r="D8" s="2">
        <v>16.687799042121203</v>
      </c>
      <c r="E8" s="2">
        <v>98.106095304059608</v>
      </c>
      <c r="F8" s="2">
        <v>382.99301094627896</v>
      </c>
      <c r="G8" s="2">
        <v>78.727806581086497</v>
      </c>
      <c r="H8" s="2">
        <v>301.535620761085</v>
      </c>
    </row>
    <row r="9" spans="1:8" x14ac:dyDescent="0.35">
      <c r="A9">
        <v>2019</v>
      </c>
      <c r="B9" s="2">
        <v>47.757930999999999</v>
      </c>
      <c r="C9" s="2">
        <v>69.561619999999991</v>
      </c>
      <c r="D9" s="2" t="s">
        <v>25</v>
      </c>
      <c r="E9" s="2">
        <v>95.47</v>
      </c>
      <c r="F9" s="2">
        <v>375.99829999999997</v>
      </c>
      <c r="G9" s="2">
        <v>2.194</v>
      </c>
      <c r="H9" s="2">
        <v>32.332999999999998</v>
      </c>
    </row>
  </sheetData>
  <hyperlinks>
    <hyperlink ref="A3" location="'Table of Contents'!A1" display="Table of Contents" xr:uid="{0CAB4163-F4BD-421A-B187-B7D08B9F434B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36"/>
  <sheetViews>
    <sheetView workbookViewId="0">
      <selection activeCell="A3" sqref="A3"/>
    </sheetView>
  </sheetViews>
  <sheetFormatPr defaultRowHeight="14.5" x14ac:dyDescent="0.35"/>
  <sheetData>
    <row r="1" spans="1:9" x14ac:dyDescent="0.35">
      <c r="A1" s="14" t="s">
        <v>235</v>
      </c>
    </row>
    <row r="2" spans="1:9" x14ac:dyDescent="0.35">
      <c r="A2" t="s">
        <v>257</v>
      </c>
    </row>
    <row r="3" spans="1:9" x14ac:dyDescent="0.35">
      <c r="A3" s="29" t="s">
        <v>260</v>
      </c>
    </row>
    <row r="6" spans="1:9" s="1" customFormat="1" x14ac:dyDescent="0.35">
      <c r="A6" s="3" t="s">
        <v>30</v>
      </c>
      <c r="B6" s="3" t="s">
        <v>0</v>
      </c>
      <c r="C6" s="3" t="s">
        <v>31</v>
      </c>
      <c r="D6" s="3" t="s">
        <v>11</v>
      </c>
      <c r="E6" s="3" t="s">
        <v>18</v>
      </c>
      <c r="F6" s="3" t="s">
        <v>20</v>
      </c>
      <c r="G6" s="3" t="s">
        <v>21</v>
      </c>
      <c r="H6" s="3" t="s">
        <v>14</v>
      </c>
      <c r="I6" s="3" t="s">
        <v>16</v>
      </c>
    </row>
    <row r="7" spans="1:9" x14ac:dyDescent="0.35">
      <c r="A7" t="s">
        <v>33</v>
      </c>
      <c r="B7">
        <v>2019</v>
      </c>
      <c r="C7" s="5">
        <v>5.0292126442401698E-3</v>
      </c>
      <c r="D7" s="5">
        <v>4.8291198253063598E-2</v>
      </c>
      <c r="E7" s="5" t="s">
        <v>25</v>
      </c>
      <c r="F7" s="5">
        <v>0</v>
      </c>
      <c r="G7" s="5">
        <v>0.91891940051160304</v>
      </c>
      <c r="H7" s="5">
        <v>3.27553847682514E-5</v>
      </c>
      <c r="I7" s="5">
        <v>2.77274332063248E-2</v>
      </c>
    </row>
    <row r="8" spans="1:9" x14ac:dyDescent="0.35">
      <c r="A8" t="s">
        <v>33</v>
      </c>
      <c r="B8">
        <v>2030</v>
      </c>
      <c r="C8" s="5" t="s">
        <v>25</v>
      </c>
      <c r="D8" s="5">
        <v>0</v>
      </c>
      <c r="E8" s="5" t="s">
        <v>25</v>
      </c>
      <c r="F8" s="5">
        <v>3.7027482117662601E-20</v>
      </c>
      <c r="G8" s="5">
        <v>0.94597154389967297</v>
      </c>
      <c r="H8" s="5">
        <v>2.1096343556989899E-4</v>
      </c>
      <c r="I8" s="5">
        <v>5.3817492664756203E-2</v>
      </c>
    </row>
    <row r="9" spans="1:9" x14ac:dyDescent="0.35">
      <c r="A9" t="s">
        <v>33</v>
      </c>
      <c r="B9">
        <v>2050</v>
      </c>
      <c r="C9" s="5" t="s">
        <v>25</v>
      </c>
      <c r="D9" s="5">
        <v>1.8336122925429999E-3</v>
      </c>
      <c r="E9" s="5" t="s">
        <v>25</v>
      </c>
      <c r="F9" s="5">
        <v>0</v>
      </c>
      <c r="G9" s="5">
        <v>0.66906413088716699</v>
      </c>
      <c r="H9" s="5">
        <v>4.3456323212604002E-2</v>
      </c>
      <c r="I9" s="5">
        <v>0.28564593360768498</v>
      </c>
    </row>
    <row r="10" spans="1:9" x14ac:dyDescent="0.35">
      <c r="A10" t="s">
        <v>35</v>
      </c>
      <c r="B10">
        <v>2019</v>
      </c>
      <c r="C10" s="5">
        <v>0.36775751906583198</v>
      </c>
      <c r="D10" s="5">
        <v>0.54780408113511303</v>
      </c>
      <c r="E10" s="5" t="s">
        <v>25</v>
      </c>
      <c r="F10" s="5">
        <v>0</v>
      </c>
      <c r="G10" s="5">
        <v>2.7504408608014501E-2</v>
      </c>
      <c r="H10" s="5">
        <v>3.0964336661005001E-4</v>
      </c>
      <c r="I10" s="5">
        <v>5.6624347824429197E-2</v>
      </c>
    </row>
    <row r="11" spans="1:9" x14ac:dyDescent="0.35">
      <c r="A11" t="s">
        <v>35</v>
      </c>
      <c r="B11">
        <v>2030</v>
      </c>
      <c r="C11" s="5">
        <v>0</v>
      </c>
      <c r="D11" s="5">
        <v>0.31299771274221899</v>
      </c>
      <c r="E11" s="5">
        <v>8.3354357729248096E-2</v>
      </c>
      <c r="F11" s="5">
        <v>0</v>
      </c>
      <c r="G11" s="5">
        <v>3.9251321623314697E-2</v>
      </c>
      <c r="H11" s="5">
        <v>3.4258536812783698E-4</v>
      </c>
      <c r="I11" s="5">
        <v>0.56405402253708903</v>
      </c>
    </row>
    <row r="12" spans="1:9" x14ac:dyDescent="0.35">
      <c r="A12" t="s">
        <v>35</v>
      </c>
      <c r="B12">
        <v>2050</v>
      </c>
      <c r="C12" s="5">
        <v>0</v>
      </c>
      <c r="D12" s="5">
        <v>3.5755931462792399E-2</v>
      </c>
      <c r="E12" s="5">
        <v>0.13484155431737899</v>
      </c>
      <c r="F12" s="5">
        <v>0</v>
      </c>
      <c r="G12" s="5">
        <v>2.19485038081902E-2</v>
      </c>
      <c r="H12" s="5">
        <v>0.12501762822989901</v>
      </c>
      <c r="I12" s="5">
        <v>0.68243638218173897</v>
      </c>
    </row>
    <row r="13" spans="1:9" x14ac:dyDescent="0.35">
      <c r="A13" t="s">
        <v>36</v>
      </c>
      <c r="B13">
        <v>2019</v>
      </c>
      <c r="C13" s="5">
        <v>0.41472787530233501</v>
      </c>
      <c r="D13" s="5">
        <v>0.403593683408418</v>
      </c>
      <c r="E13" s="5" t="s">
        <v>25</v>
      </c>
      <c r="F13" s="5">
        <v>0</v>
      </c>
      <c r="G13" s="5">
        <v>0.15230577419066901</v>
      </c>
      <c r="H13" s="5">
        <v>0</v>
      </c>
      <c r="I13" s="5">
        <v>2.9372667098576302E-2</v>
      </c>
    </row>
    <row r="14" spans="1:9" x14ac:dyDescent="0.35">
      <c r="A14" t="s">
        <v>36</v>
      </c>
      <c r="B14">
        <v>2030</v>
      </c>
      <c r="C14" s="5">
        <v>0</v>
      </c>
      <c r="D14" s="5">
        <v>0.21511774680699999</v>
      </c>
      <c r="E14" s="5">
        <v>2.3764552681843101E-2</v>
      </c>
      <c r="F14" s="5">
        <v>0</v>
      </c>
      <c r="G14" s="5">
        <v>0.10023674157719401</v>
      </c>
      <c r="H14" s="5">
        <v>0.11238632848057099</v>
      </c>
      <c r="I14" s="5">
        <v>0.54849463045339097</v>
      </c>
    </row>
    <row r="15" spans="1:9" x14ac:dyDescent="0.35">
      <c r="A15" t="s">
        <v>36</v>
      </c>
      <c r="B15">
        <v>2050</v>
      </c>
      <c r="C15" s="5">
        <v>0</v>
      </c>
      <c r="D15" s="5">
        <v>1.9736112643043899E-2</v>
      </c>
      <c r="E15" s="5">
        <v>0.104074295013665</v>
      </c>
      <c r="F15" s="5">
        <v>0</v>
      </c>
      <c r="G15" s="5">
        <v>5.4774986078294903E-2</v>
      </c>
      <c r="H15" s="5">
        <v>0.20284941252688701</v>
      </c>
      <c r="I15" s="5">
        <v>0.61856519373810703</v>
      </c>
    </row>
    <row r="16" spans="1:9" x14ac:dyDescent="0.35">
      <c r="A16" t="s">
        <v>37</v>
      </c>
      <c r="B16">
        <v>2019</v>
      </c>
      <c r="C16" s="5">
        <v>3.2486710078224098E-5</v>
      </c>
      <c r="D16" s="5">
        <v>1.1783786213183001E-3</v>
      </c>
      <c r="E16" s="5" t="s">
        <v>25</v>
      </c>
      <c r="F16" s="5">
        <v>0</v>
      </c>
      <c r="G16" s="5">
        <v>0.97268163311483002</v>
      </c>
      <c r="H16" s="5">
        <v>0</v>
      </c>
      <c r="I16" s="5">
        <v>2.61075015537728E-2</v>
      </c>
    </row>
    <row r="17" spans="1:9" x14ac:dyDescent="0.35">
      <c r="A17" t="s">
        <v>37</v>
      </c>
      <c r="B17">
        <v>2030</v>
      </c>
      <c r="C17" s="5" t="s">
        <v>25</v>
      </c>
      <c r="D17" s="5">
        <v>1.79024857791005E-3</v>
      </c>
      <c r="E17" s="5" t="s">
        <v>25</v>
      </c>
      <c r="F17" s="5">
        <v>0</v>
      </c>
      <c r="G17" s="5">
        <v>0.97214927499873405</v>
      </c>
      <c r="H17" s="5">
        <v>9.3556063836229704E-4</v>
      </c>
      <c r="I17" s="5">
        <v>2.51249157849937E-2</v>
      </c>
    </row>
    <row r="18" spans="1:9" x14ac:dyDescent="0.35">
      <c r="A18" t="s">
        <v>37</v>
      </c>
      <c r="B18">
        <v>2050</v>
      </c>
      <c r="C18" s="5" t="s">
        <v>25</v>
      </c>
      <c r="D18" s="5">
        <v>1.23398367744011E-3</v>
      </c>
      <c r="E18" s="5" t="s">
        <v>25</v>
      </c>
      <c r="F18" s="5">
        <v>0</v>
      </c>
      <c r="G18" s="5">
        <v>0.75455022780090097</v>
      </c>
      <c r="H18" s="5">
        <v>3.3831622175346798E-2</v>
      </c>
      <c r="I18" s="5">
        <v>0.21038416634631099</v>
      </c>
    </row>
    <row r="19" spans="1:9" x14ac:dyDescent="0.35">
      <c r="A19" t="s">
        <v>38</v>
      </c>
      <c r="B19">
        <v>2019</v>
      </c>
      <c r="C19" s="5">
        <v>2.6972400378692299E-3</v>
      </c>
      <c r="D19" s="5">
        <v>7.5833819698517393E-2</v>
      </c>
      <c r="E19" s="5" t="s">
        <v>25</v>
      </c>
      <c r="F19" s="5">
        <v>0.59625964559022504</v>
      </c>
      <c r="G19" s="5">
        <v>0.238691198753122</v>
      </c>
      <c r="H19" s="5">
        <v>1.4291141482296E-2</v>
      </c>
      <c r="I19" s="5">
        <v>7.2226954437969504E-2</v>
      </c>
    </row>
    <row r="20" spans="1:9" x14ac:dyDescent="0.35">
      <c r="A20" t="s">
        <v>38</v>
      </c>
      <c r="B20">
        <v>2030</v>
      </c>
      <c r="C20" s="5" t="s">
        <v>25</v>
      </c>
      <c r="D20" s="5">
        <v>6.2472627987311298E-2</v>
      </c>
      <c r="E20" s="5" t="s">
        <v>25</v>
      </c>
      <c r="F20" s="5">
        <v>0.39767490555047202</v>
      </c>
      <c r="G20" s="5">
        <v>0.12899847028318001</v>
      </c>
      <c r="H20" s="5">
        <v>2.7842015249589999E-2</v>
      </c>
      <c r="I20" s="5">
        <v>0.38301198092944599</v>
      </c>
    </row>
    <row r="21" spans="1:9" x14ac:dyDescent="0.35">
      <c r="A21" t="s">
        <v>38</v>
      </c>
      <c r="B21">
        <v>2050</v>
      </c>
      <c r="C21" s="5" t="s">
        <v>25</v>
      </c>
      <c r="D21" s="5">
        <v>1.9048790303320799E-2</v>
      </c>
      <c r="E21" s="5" t="s">
        <v>25</v>
      </c>
      <c r="F21" s="5">
        <v>0.41463406708344303</v>
      </c>
      <c r="G21" s="5">
        <v>8.69228609788808E-2</v>
      </c>
      <c r="H21" s="5">
        <v>0.14977633234467999</v>
      </c>
      <c r="I21" s="5">
        <v>0.32961794928967503</v>
      </c>
    </row>
    <row r="22" spans="1:9" x14ac:dyDescent="0.35">
      <c r="A22" t="s">
        <v>39</v>
      </c>
      <c r="B22">
        <v>2019</v>
      </c>
      <c r="C22" s="5">
        <v>2.3706691250381202E-3</v>
      </c>
      <c r="D22" s="5">
        <v>7.7147337053570298E-4</v>
      </c>
      <c r="E22" s="5" t="s">
        <v>25</v>
      </c>
      <c r="F22" s="5">
        <v>0</v>
      </c>
      <c r="G22" s="5">
        <v>0.94435076676791097</v>
      </c>
      <c r="H22" s="5">
        <v>4.7312210070747102E-6</v>
      </c>
      <c r="I22" s="5">
        <v>5.2502359515508003E-2</v>
      </c>
    </row>
    <row r="23" spans="1:9" x14ac:dyDescent="0.35">
      <c r="A23" t="s">
        <v>39</v>
      </c>
      <c r="B23">
        <v>2030</v>
      </c>
      <c r="C23" s="5" t="s">
        <v>25</v>
      </c>
      <c r="D23" s="5">
        <v>9.9824023807475598E-3</v>
      </c>
      <c r="E23" s="5" t="s">
        <v>25</v>
      </c>
      <c r="F23" s="5">
        <v>0</v>
      </c>
      <c r="G23" s="5">
        <v>0.91725896840463395</v>
      </c>
      <c r="H23" s="5">
        <v>5.5653542256393499E-3</v>
      </c>
      <c r="I23" s="5">
        <v>6.7193274988978202E-2</v>
      </c>
    </row>
    <row r="24" spans="1:9" x14ac:dyDescent="0.35">
      <c r="A24" t="s">
        <v>39</v>
      </c>
      <c r="B24">
        <v>2050</v>
      </c>
      <c r="C24" s="5" t="s">
        <v>25</v>
      </c>
      <c r="D24" s="5">
        <v>5.0236418919712899E-3</v>
      </c>
      <c r="E24" s="5" t="s">
        <v>25</v>
      </c>
      <c r="F24" s="5">
        <v>0</v>
      </c>
      <c r="G24" s="5">
        <v>0.72095048842664</v>
      </c>
      <c r="H24" s="5">
        <v>4.7636561264283901E-2</v>
      </c>
      <c r="I24" s="5">
        <v>0.226389308417104</v>
      </c>
    </row>
    <row r="25" spans="1:9" x14ac:dyDescent="0.35">
      <c r="A25" t="s">
        <v>40</v>
      </c>
      <c r="B25">
        <v>2019</v>
      </c>
      <c r="C25" s="5">
        <v>0.15682613113050201</v>
      </c>
      <c r="D25" s="5">
        <v>0.150991833146572</v>
      </c>
      <c r="E25" s="5" t="s">
        <v>25</v>
      </c>
      <c r="F25" s="5">
        <v>0.39019836942978098</v>
      </c>
      <c r="G25" s="5">
        <v>0.232905486059163</v>
      </c>
      <c r="H25" s="5">
        <v>0</v>
      </c>
      <c r="I25" s="5">
        <v>6.9078180233980394E-2</v>
      </c>
    </row>
    <row r="26" spans="1:9" x14ac:dyDescent="0.35">
      <c r="A26" t="s">
        <v>40</v>
      </c>
      <c r="B26">
        <v>2030</v>
      </c>
      <c r="C26" s="5">
        <v>4.9943208347891302E-2</v>
      </c>
      <c r="D26" s="5">
        <v>8.5759755882538105E-2</v>
      </c>
      <c r="E26" s="5" t="s">
        <v>25</v>
      </c>
      <c r="F26" s="5">
        <v>0.34023704975018698</v>
      </c>
      <c r="G26" s="5">
        <v>0.161224805626906</v>
      </c>
      <c r="H26" s="5">
        <v>0</v>
      </c>
      <c r="I26" s="5">
        <v>0.36283518039247598</v>
      </c>
    </row>
    <row r="27" spans="1:9" x14ac:dyDescent="0.35">
      <c r="A27" t="s">
        <v>40</v>
      </c>
      <c r="B27">
        <v>2050</v>
      </c>
      <c r="C27" s="5">
        <v>1.70687338921263E-3</v>
      </c>
      <c r="D27" s="5">
        <v>4.1587948207075801E-2</v>
      </c>
      <c r="E27" s="5" t="s">
        <v>25</v>
      </c>
      <c r="F27" s="5">
        <v>0.238000391046642</v>
      </c>
      <c r="G27" s="5">
        <v>8.5928043422173805E-2</v>
      </c>
      <c r="H27" s="5">
        <v>9.9859155050271195E-2</v>
      </c>
      <c r="I27" s="5">
        <v>0.53291758888462404</v>
      </c>
    </row>
    <row r="28" spans="1:9" x14ac:dyDescent="0.35">
      <c r="A28" t="s">
        <v>41</v>
      </c>
      <c r="B28">
        <v>2019</v>
      </c>
      <c r="C28" s="5">
        <v>4.6296296296296198E-3</v>
      </c>
      <c r="D28" s="5">
        <v>0</v>
      </c>
      <c r="E28" s="5" t="s">
        <v>25</v>
      </c>
      <c r="F28" s="5">
        <v>0</v>
      </c>
      <c r="G28" s="5">
        <v>0</v>
      </c>
      <c r="H28" s="5">
        <v>0</v>
      </c>
      <c r="I28" s="5">
        <v>0.99537037037037002</v>
      </c>
    </row>
    <row r="29" spans="1:9" x14ac:dyDescent="0.35">
      <c r="A29" t="s">
        <v>41</v>
      </c>
      <c r="B29">
        <v>2030</v>
      </c>
      <c r="C29" s="5" t="s">
        <v>25</v>
      </c>
      <c r="D29" s="5">
        <v>0</v>
      </c>
      <c r="E29" s="5" t="s">
        <v>25</v>
      </c>
      <c r="F29" s="5">
        <v>0</v>
      </c>
      <c r="G29" s="5">
        <v>0</v>
      </c>
      <c r="H29" s="5">
        <v>0.14757362400243099</v>
      </c>
      <c r="I29" s="5">
        <v>0.85242637599756799</v>
      </c>
    </row>
    <row r="30" spans="1:9" x14ac:dyDescent="0.35">
      <c r="A30" t="s">
        <v>41</v>
      </c>
      <c r="B30">
        <v>2050</v>
      </c>
      <c r="C30" s="5" t="s">
        <v>25</v>
      </c>
      <c r="D30" s="5">
        <v>0</v>
      </c>
      <c r="E30" s="5" t="s">
        <v>25</v>
      </c>
      <c r="F30" s="5">
        <v>0</v>
      </c>
      <c r="G30" s="5">
        <v>0</v>
      </c>
      <c r="H30" s="5">
        <v>0.10868632045625801</v>
      </c>
      <c r="I30" s="5">
        <v>0.89131367954374097</v>
      </c>
    </row>
    <row r="31" spans="1:9" x14ac:dyDescent="0.35">
      <c r="A31" t="s">
        <v>42</v>
      </c>
      <c r="B31">
        <v>2019</v>
      </c>
      <c r="C31" s="5">
        <v>0.55433074023998896</v>
      </c>
      <c r="D31" s="5">
        <v>0.22540131484207299</v>
      </c>
      <c r="E31" s="5" t="s">
        <v>25</v>
      </c>
      <c r="F31" s="5">
        <v>0</v>
      </c>
      <c r="G31" s="5">
        <v>0.107165597608727</v>
      </c>
      <c r="H31" s="5">
        <v>0</v>
      </c>
      <c r="I31" s="5">
        <v>0.113102347309209</v>
      </c>
    </row>
    <row r="32" spans="1:9" x14ac:dyDescent="0.35">
      <c r="A32" t="s">
        <v>42</v>
      </c>
      <c r="B32">
        <v>2030</v>
      </c>
      <c r="C32" s="5">
        <v>0.25022432186840199</v>
      </c>
      <c r="D32" s="5">
        <v>4.0280226974887402E-2</v>
      </c>
      <c r="E32" s="5" t="s">
        <v>25</v>
      </c>
      <c r="F32" s="5">
        <v>0</v>
      </c>
      <c r="G32" s="5">
        <v>6.9248830711268194E-2</v>
      </c>
      <c r="H32" s="5">
        <v>2.8300265034976002E-3</v>
      </c>
      <c r="I32" s="5">
        <v>0.63741659394194405</v>
      </c>
    </row>
    <row r="33" spans="1:9" x14ac:dyDescent="0.35">
      <c r="A33" t="s">
        <v>42</v>
      </c>
      <c r="B33">
        <v>2050</v>
      </c>
      <c r="C33" s="5">
        <v>1.1287381687948E-3</v>
      </c>
      <c r="D33" s="5">
        <v>1.21677011949721E-2</v>
      </c>
      <c r="E33" s="5" t="s">
        <v>25</v>
      </c>
      <c r="F33" s="5">
        <v>0</v>
      </c>
      <c r="G33" s="5">
        <v>2.7901840138400202E-2</v>
      </c>
      <c r="H33" s="5">
        <v>0.113271025023108</v>
      </c>
      <c r="I33" s="5">
        <v>0.84553069547472404</v>
      </c>
    </row>
    <row r="34" spans="1:9" x14ac:dyDescent="0.35">
      <c r="A34" t="s">
        <v>43</v>
      </c>
      <c r="B34">
        <v>2019</v>
      </c>
      <c r="C34" s="5">
        <v>3.3978797957558399E-2</v>
      </c>
      <c r="D34" s="5">
        <v>6.1673584110179397E-3</v>
      </c>
      <c r="E34" s="5" t="s">
        <v>25</v>
      </c>
      <c r="F34" s="5">
        <v>0</v>
      </c>
      <c r="G34" s="5">
        <v>0.95559094954794499</v>
      </c>
      <c r="H34" s="5">
        <v>0</v>
      </c>
      <c r="I34" s="5">
        <v>4.2628940834777704E-3</v>
      </c>
    </row>
    <row r="35" spans="1:9" x14ac:dyDescent="0.35">
      <c r="A35" t="s">
        <v>43</v>
      </c>
      <c r="B35">
        <v>2030</v>
      </c>
      <c r="C35" s="5" t="s">
        <v>25</v>
      </c>
      <c r="D35" s="5">
        <v>5.8599493120179401E-5</v>
      </c>
      <c r="E35" s="5" t="s">
        <v>25</v>
      </c>
      <c r="F35" s="5">
        <v>0</v>
      </c>
      <c r="G35" s="5">
        <v>0.99547592190223699</v>
      </c>
      <c r="H35" s="5">
        <v>0</v>
      </c>
      <c r="I35" s="5">
        <v>4.4654786046423303E-3</v>
      </c>
    </row>
    <row r="36" spans="1:9" x14ac:dyDescent="0.35">
      <c r="A36" t="s">
        <v>43</v>
      </c>
      <c r="B36">
        <v>2050</v>
      </c>
      <c r="C36" s="5" t="s">
        <v>25</v>
      </c>
      <c r="D36" s="5">
        <v>1.23636935031294E-4</v>
      </c>
      <c r="E36" s="5" t="s">
        <v>25</v>
      </c>
      <c r="F36" s="5">
        <v>0</v>
      </c>
      <c r="G36" s="5">
        <v>0.98901590156168695</v>
      </c>
      <c r="H36" s="5">
        <v>0</v>
      </c>
      <c r="I36" s="5">
        <v>1.08604615032815E-2</v>
      </c>
    </row>
  </sheetData>
  <hyperlinks>
    <hyperlink ref="A3" location="'Table of Contents'!A1" display="Table of Contents" xr:uid="{7E7C26DD-B0DA-4DCD-A490-2012871244C0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18"/>
  <sheetViews>
    <sheetView workbookViewId="0">
      <selection activeCell="A3" sqref="A3"/>
    </sheetView>
  </sheetViews>
  <sheetFormatPr defaultRowHeight="14.5" x14ac:dyDescent="0.35"/>
  <sheetData>
    <row r="1" spans="1:12" x14ac:dyDescent="0.35">
      <c r="A1" s="14" t="s">
        <v>236</v>
      </c>
    </row>
    <row r="2" spans="1:12" x14ac:dyDescent="0.35">
      <c r="A2" t="s">
        <v>242</v>
      </c>
    </row>
    <row r="3" spans="1:12" x14ac:dyDescent="0.35">
      <c r="A3" s="29" t="s">
        <v>260</v>
      </c>
    </row>
    <row r="6" spans="1:12" s="1" customFormat="1" x14ac:dyDescent="0.35">
      <c r="A6" s="3" t="s">
        <v>17</v>
      </c>
      <c r="B6" s="3" t="s">
        <v>0</v>
      </c>
      <c r="C6" s="3" t="s">
        <v>31</v>
      </c>
      <c r="D6" s="3" t="s">
        <v>11</v>
      </c>
      <c r="E6" s="3" t="s">
        <v>18</v>
      </c>
      <c r="F6" s="3" t="s">
        <v>19</v>
      </c>
      <c r="G6" s="3" t="s">
        <v>20</v>
      </c>
      <c r="H6" s="3" t="s">
        <v>21</v>
      </c>
      <c r="I6" s="3" t="s">
        <v>14</v>
      </c>
      <c r="J6" s="3" t="s">
        <v>16</v>
      </c>
      <c r="K6" s="3" t="s">
        <v>22</v>
      </c>
      <c r="L6" s="3" t="s">
        <v>23</v>
      </c>
    </row>
    <row r="7" spans="1:12" x14ac:dyDescent="0.35">
      <c r="A7" t="s">
        <v>24</v>
      </c>
      <c r="B7">
        <v>2030</v>
      </c>
      <c r="C7" s="2">
        <v>2.3519999999999999</v>
      </c>
      <c r="D7" s="2">
        <v>34.362192405706502</v>
      </c>
      <c r="E7" s="2">
        <v>1.18184669427652</v>
      </c>
      <c r="F7" s="2" t="s">
        <v>25</v>
      </c>
      <c r="G7" s="2">
        <v>10.705</v>
      </c>
      <c r="H7" s="2">
        <v>86.558952230618502</v>
      </c>
      <c r="I7" s="2">
        <v>5.9247607684723498</v>
      </c>
      <c r="J7" s="2">
        <v>38.486863136399599</v>
      </c>
      <c r="K7" s="2" t="s">
        <v>25</v>
      </c>
      <c r="L7" s="2">
        <v>9.4426046505149195</v>
      </c>
    </row>
    <row r="8" spans="1:12" x14ac:dyDescent="0.35">
      <c r="A8" t="s">
        <v>24</v>
      </c>
      <c r="B8">
        <v>2050</v>
      </c>
      <c r="C8" s="2">
        <v>0.76200000000000001</v>
      </c>
      <c r="D8" s="2">
        <v>30.821353857734199</v>
      </c>
      <c r="E8" s="2">
        <v>5.59983633785422</v>
      </c>
      <c r="F8" s="2" t="s">
        <v>25</v>
      </c>
      <c r="G8" s="2">
        <v>17.315192278238001</v>
      </c>
      <c r="H8" s="2">
        <v>88.929000000000002</v>
      </c>
      <c r="I8" s="2">
        <v>60.594779243009697</v>
      </c>
      <c r="J8" s="2">
        <v>73.858405418365805</v>
      </c>
      <c r="K8" s="2" t="s">
        <v>25</v>
      </c>
      <c r="L8" s="2">
        <v>52.335236475494</v>
      </c>
    </row>
    <row r="9" spans="1:12" x14ac:dyDescent="0.35">
      <c r="A9" t="s">
        <v>26</v>
      </c>
      <c r="B9">
        <v>2030</v>
      </c>
      <c r="C9" s="2">
        <v>2.3519999999999999</v>
      </c>
      <c r="D9" s="2">
        <v>34.362192405706502</v>
      </c>
      <c r="E9" s="2">
        <v>1.18184669427652</v>
      </c>
      <c r="F9" s="2" t="s">
        <v>25</v>
      </c>
      <c r="G9" s="2">
        <v>10.705</v>
      </c>
      <c r="H9" s="2">
        <v>86.558952230618502</v>
      </c>
      <c r="I9" s="2">
        <v>5.9247607684723498</v>
      </c>
      <c r="J9" s="2">
        <v>38.486863136399599</v>
      </c>
      <c r="K9" s="2" t="s">
        <v>25</v>
      </c>
      <c r="L9" s="2">
        <v>9.4426046505149195</v>
      </c>
    </row>
    <row r="10" spans="1:12" x14ac:dyDescent="0.35">
      <c r="A10" t="s">
        <v>26</v>
      </c>
      <c r="B10">
        <v>2050</v>
      </c>
      <c r="C10" s="2">
        <v>0.76200000000000001</v>
      </c>
      <c r="D10" s="2">
        <v>25.3920187259865</v>
      </c>
      <c r="E10" s="2">
        <v>2.20399999999999</v>
      </c>
      <c r="F10" s="2" t="s">
        <v>25</v>
      </c>
      <c r="G10" s="2">
        <v>25.645935320570999</v>
      </c>
      <c r="H10" s="2">
        <v>92.452254446912406</v>
      </c>
      <c r="I10" s="2">
        <v>58.500872971363698</v>
      </c>
      <c r="J10" s="2">
        <v>72.0466188371512</v>
      </c>
      <c r="K10" s="2" t="s">
        <v>25</v>
      </c>
      <c r="L10" s="2">
        <v>54.883647707534699</v>
      </c>
    </row>
    <row r="11" spans="1:12" x14ac:dyDescent="0.35">
      <c r="A11" t="s">
        <v>27</v>
      </c>
      <c r="B11">
        <v>2030</v>
      </c>
      <c r="C11" s="2">
        <v>2.3519999999999999</v>
      </c>
      <c r="D11" s="2">
        <v>36.435729818340803</v>
      </c>
      <c r="E11" s="2">
        <v>1.7819714840902201</v>
      </c>
      <c r="F11" s="2" t="s">
        <v>25</v>
      </c>
      <c r="G11" s="2">
        <v>10.705</v>
      </c>
      <c r="H11" s="2">
        <v>86.919530631684097</v>
      </c>
      <c r="I11" s="2">
        <v>9.9345594629004204</v>
      </c>
      <c r="J11" s="2">
        <v>40.509164663723901</v>
      </c>
      <c r="K11" s="2" t="s">
        <v>25</v>
      </c>
      <c r="L11" s="2">
        <v>10.656741772376201</v>
      </c>
    </row>
    <row r="12" spans="1:12" x14ac:dyDescent="0.35">
      <c r="A12" t="s">
        <v>27</v>
      </c>
      <c r="B12">
        <v>2050</v>
      </c>
      <c r="C12" s="2">
        <v>0.76200000000000001</v>
      </c>
      <c r="D12" s="2">
        <v>33.1376870481295</v>
      </c>
      <c r="E12" s="2">
        <v>7.3089878679123901</v>
      </c>
      <c r="F12" s="2" t="s">
        <v>25</v>
      </c>
      <c r="G12" s="2">
        <v>20.6938326345382</v>
      </c>
      <c r="H12" s="2">
        <v>89.892457177520996</v>
      </c>
      <c r="I12" s="2">
        <v>82.652328275896394</v>
      </c>
      <c r="J12" s="2">
        <v>87.930834509867495</v>
      </c>
      <c r="K12" s="2" t="s">
        <v>25</v>
      </c>
      <c r="L12" s="2">
        <v>68.011448865854405</v>
      </c>
    </row>
    <row r="13" spans="1:12" x14ac:dyDescent="0.35">
      <c r="A13" t="s">
        <v>28</v>
      </c>
      <c r="B13">
        <v>2030</v>
      </c>
      <c r="C13" s="2">
        <v>2.3519999999999999</v>
      </c>
      <c r="D13" s="2">
        <v>33.6154556797539</v>
      </c>
      <c r="E13" s="2">
        <v>4.2407232290578101</v>
      </c>
      <c r="F13" s="2" t="s">
        <v>25</v>
      </c>
      <c r="G13" s="2">
        <v>10.705</v>
      </c>
      <c r="H13" s="2">
        <v>85.027865136333006</v>
      </c>
      <c r="I13" s="2">
        <v>6.60848349772498</v>
      </c>
      <c r="J13" s="2">
        <v>38.2893650540869</v>
      </c>
      <c r="K13" s="2" t="s">
        <v>25</v>
      </c>
      <c r="L13" s="2">
        <v>9.5194588310513897</v>
      </c>
    </row>
    <row r="14" spans="1:12" x14ac:dyDescent="0.35">
      <c r="A14" t="s">
        <v>28</v>
      </c>
      <c r="B14">
        <v>2050</v>
      </c>
      <c r="C14" s="2">
        <v>0.76200000000000001</v>
      </c>
      <c r="D14" s="2">
        <v>29.514238922458802</v>
      </c>
      <c r="E14" s="2">
        <v>10.127332049853701</v>
      </c>
      <c r="F14" s="2" t="s">
        <v>25</v>
      </c>
      <c r="G14" s="2">
        <v>17.315192278238001</v>
      </c>
      <c r="H14" s="2">
        <v>86.617920335227794</v>
      </c>
      <c r="I14" s="2">
        <v>60.2375455468664</v>
      </c>
      <c r="J14" s="2">
        <v>72.081829238911993</v>
      </c>
      <c r="K14" s="2" t="s">
        <v>25</v>
      </c>
      <c r="L14" s="2">
        <v>55.351629611866798</v>
      </c>
    </row>
    <row r="15" spans="1:12" x14ac:dyDescent="0.35">
      <c r="A15" t="s">
        <v>22</v>
      </c>
      <c r="B15">
        <v>2030</v>
      </c>
      <c r="C15" s="2">
        <v>2.3519999999999999</v>
      </c>
      <c r="D15" s="2">
        <v>34.305818682920297</v>
      </c>
      <c r="E15" s="2">
        <v>1.18184669427651</v>
      </c>
      <c r="F15" s="2" t="s">
        <v>25</v>
      </c>
      <c r="G15" s="2">
        <v>10.705</v>
      </c>
      <c r="H15" s="2">
        <v>86.558952230618502</v>
      </c>
      <c r="I15" s="2">
        <v>5.89057875618367</v>
      </c>
      <c r="J15" s="2">
        <v>38.451375317455998</v>
      </c>
      <c r="K15" s="2">
        <v>6.4482638888888902E-2</v>
      </c>
      <c r="L15" s="2">
        <v>9.2698031311336795</v>
      </c>
    </row>
    <row r="16" spans="1:12" x14ac:dyDescent="0.35">
      <c r="A16" t="s">
        <v>22</v>
      </c>
      <c r="B16">
        <v>2050</v>
      </c>
      <c r="C16" s="2">
        <v>0.76200000000000001</v>
      </c>
      <c r="D16" s="2">
        <v>25.907</v>
      </c>
      <c r="E16" s="2">
        <v>4.4649999999999999</v>
      </c>
      <c r="F16" s="2" t="s">
        <v>25</v>
      </c>
      <c r="G16" s="2">
        <v>10.705</v>
      </c>
      <c r="H16" s="2">
        <v>88.924000000000007</v>
      </c>
      <c r="I16" s="2">
        <v>59.027952608081897</v>
      </c>
      <c r="J16" s="2">
        <v>68.790934060022494</v>
      </c>
      <c r="K16" s="2">
        <v>13.8976418327569</v>
      </c>
      <c r="L16" s="2">
        <v>41.840962556108202</v>
      </c>
    </row>
    <row r="17" spans="1:12" x14ac:dyDescent="0.35">
      <c r="A17" t="s">
        <v>29</v>
      </c>
      <c r="B17">
        <v>2030</v>
      </c>
      <c r="C17" s="2">
        <v>2.3519999999999999</v>
      </c>
      <c r="D17" s="2">
        <v>32.531351390941197</v>
      </c>
      <c r="E17" s="2">
        <v>0</v>
      </c>
      <c r="F17" s="2">
        <v>6</v>
      </c>
      <c r="G17" s="2">
        <v>10.705</v>
      </c>
      <c r="H17" s="2">
        <v>84.72</v>
      </c>
      <c r="I17" s="2">
        <v>4.6289426413396297</v>
      </c>
      <c r="J17" s="2">
        <v>33.495774412009197</v>
      </c>
      <c r="K17" s="2" t="s">
        <v>25</v>
      </c>
      <c r="L17" s="2">
        <v>9.0002994878655098</v>
      </c>
    </row>
    <row r="18" spans="1:12" x14ac:dyDescent="0.35">
      <c r="A18" t="s">
        <v>29</v>
      </c>
      <c r="B18">
        <v>2050</v>
      </c>
      <c r="C18" s="2">
        <v>0.76200000000000001</v>
      </c>
      <c r="D18" s="2">
        <v>29.506532710983201</v>
      </c>
      <c r="E18" s="2">
        <v>2.5384384690661199</v>
      </c>
      <c r="F18" s="2">
        <v>6</v>
      </c>
      <c r="G18" s="2">
        <v>17.315192278238001</v>
      </c>
      <c r="H18" s="2">
        <v>88.571426732572604</v>
      </c>
      <c r="I18" s="2">
        <v>54.553418468811699</v>
      </c>
      <c r="J18" s="2">
        <v>68.271909318937901</v>
      </c>
      <c r="K18" s="2" t="s">
        <v>25</v>
      </c>
      <c r="L18" s="2">
        <v>50.3471042347687</v>
      </c>
    </row>
  </sheetData>
  <hyperlinks>
    <hyperlink ref="A3" location="'Table of Contents'!A1" display="Table of Contents" xr:uid="{2E5AE6DD-E0B8-4243-A8D4-1B09F53CF046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12"/>
  <sheetViews>
    <sheetView workbookViewId="0">
      <selection activeCell="A3" sqref="A3"/>
    </sheetView>
  </sheetViews>
  <sheetFormatPr defaultRowHeight="14.5" x14ac:dyDescent="0.35"/>
  <sheetData>
    <row r="1" spans="1:10" x14ac:dyDescent="0.35">
      <c r="A1" s="14" t="s">
        <v>237</v>
      </c>
    </row>
    <row r="2" spans="1:10" x14ac:dyDescent="0.35">
      <c r="A2" t="s">
        <v>242</v>
      </c>
    </row>
    <row r="3" spans="1:10" x14ac:dyDescent="0.35">
      <c r="A3" s="29" t="s">
        <v>260</v>
      </c>
    </row>
    <row r="6" spans="1:10" s="1" customFormat="1" x14ac:dyDescent="0.35">
      <c r="A6" s="3" t="s">
        <v>17</v>
      </c>
      <c r="B6" s="3" t="s">
        <v>11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14</v>
      </c>
      <c r="H6" s="3" t="s">
        <v>16</v>
      </c>
      <c r="I6" s="3" t="s">
        <v>22</v>
      </c>
      <c r="J6" s="3" t="s">
        <v>23</v>
      </c>
    </row>
    <row r="7" spans="1:10" x14ac:dyDescent="0.35">
      <c r="A7" t="s">
        <v>24</v>
      </c>
      <c r="B7" s="2">
        <v>13.9746810197994</v>
      </c>
      <c r="C7" s="2">
        <v>5.5994987435158903</v>
      </c>
      <c r="D7" s="2" t="s">
        <v>25</v>
      </c>
      <c r="E7" s="2">
        <v>6.6101991727258298</v>
      </c>
      <c r="F7" s="2">
        <v>4.2091172225896196</v>
      </c>
      <c r="G7" s="2">
        <v>57.5937733288565</v>
      </c>
      <c r="H7" s="2">
        <v>60.8120594902893</v>
      </c>
      <c r="I7" s="2" t="s">
        <v>25</v>
      </c>
      <c r="J7" s="2">
        <v>52.335236475494</v>
      </c>
    </row>
    <row r="8" spans="1:10" x14ac:dyDescent="0.35">
      <c r="A8" t="s">
        <v>26</v>
      </c>
      <c r="B8" s="2">
        <v>9.82773413039628</v>
      </c>
      <c r="C8" s="2">
        <v>2.2043400860478801</v>
      </c>
      <c r="D8" s="2" t="s">
        <v>25</v>
      </c>
      <c r="E8" s="2">
        <v>14.9408078818522</v>
      </c>
      <c r="F8" s="2">
        <v>7.7318631743894999</v>
      </c>
      <c r="G8" s="2">
        <v>55.500442527897903</v>
      </c>
      <c r="H8" s="2">
        <v>59.000890618379103</v>
      </c>
      <c r="I8" s="2" t="s">
        <v>25</v>
      </c>
      <c r="J8" s="2">
        <v>54.883647707534699</v>
      </c>
    </row>
    <row r="9" spans="1:10" x14ac:dyDescent="0.35">
      <c r="A9" t="s">
        <v>27</v>
      </c>
      <c r="B9" s="2">
        <v>17.1002200059548</v>
      </c>
      <c r="C9" s="2">
        <v>7.3085867645870604</v>
      </c>
      <c r="D9" s="2" t="s">
        <v>25</v>
      </c>
      <c r="E9" s="2">
        <v>9.9889211173379593</v>
      </c>
      <c r="F9" s="2">
        <v>5.1718265304887003</v>
      </c>
      <c r="G9" s="2">
        <v>79.6534426166684</v>
      </c>
      <c r="H9" s="2">
        <v>74.885331202430905</v>
      </c>
      <c r="I9" s="2" t="s">
        <v>25</v>
      </c>
      <c r="J9" s="2">
        <v>68.011448865854405</v>
      </c>
    </row>
    <row r="10" spans="1:10" x14ac:dyDescent="0.35">
      <c r="A10" t="s">
        <v>28</v>
      </c>
      <c r="B10" s="2">
        <v>12.667635838209399</v>
      </c>
      <c r="C10" s="2">
        <v>10.126961274800999</v>
      </c>
      <c r="D10" s="2" t="s">
        <v>25</v>
      </c>
      <c r="E10" s="2">
        <v>6.6101991727258298</v>
      </c>
      <c r="F10" s="2">
        <v>1.8980159806110499</v>
      </c>
      <c r="G10" s="2">
        <v>57.236293430657497</v>
      </c>
      <c r="H10" s="2">
        <v>59.034178816963603</v>
      </c>
      <c r="I10" s="2" t="s">
        <v>25</v>
      </c>
      <c r="J10" s="2">
        <v>55.351629611866798</v>
      </c>
    </row>
    <row r="11" spans="1:10" x14ac:dyDescent="0.35">
      <c r="A11" t="s">
        <v>22</v>
      </c>
      <c r="B11" s="2">
        <v>10.410661156421501</v>
      </c>
      <c r="C11" s="2">
        <v>4.4650086508715496</v>
      </c>
      <c r="D11" s="2" t="s">
        <v>25</v>
      </c>
      <c r="E11" s="2" t="s">
        <v>25</v>
      </c>
      <c r="F11" s="2">
        <v>4.2040181698160799</v>
      </c>
      <c r="G11" s="2">
        <v>56.026586639662</v>
      </c>
      <c r="H11" s="2">
        <v>55.7459604973265</v>
      </c>
      <c r="I11" s="2">
        <v>13.898556246329999</v>
      </c>
      <c r="J11" s="2">
        <v>41.840962556108202</v>
      </c>
    </row>
    <row r="12" spans="1:10" x14ac:dyDescent="0.35">
      <c r="A12" t="s">
        <v>29</v>
      </c>
      <c r="B12" s="2">
        <v>12.6590805075058</v>
      </c>
      <c r="C12" s="2">
        <v>2.53847474711496</v>
      </c>
      <c r="D12" s="2">
        <v>6</v>
      </c>
      <c r="E12" s="2">
        <v>6.6101991727258298</v>
      </c>
      <c r="F12" s="2">
        <v>3.8515296859156201</v>
      </c>
      <c r="G12" s="2">
        <v>51.551952435378098</v>
      </c>
      <c r="H12" s="2">
        <v>55.224623303540902</v>
      </c>
      <c r="I12" s="2" t="s">
        <v>25</v>
      </c>
      <c r="J12" s="2">
        <v>50.3471042347687</v>
      </c>
    </row>
  </sheetData>
  <hyperlinks>
    <hyperlink ref="A3" location="'Table of Contents'!A1" display="Table of Contents" xr:uid="{923111E8-E22D-4163-9C4D-866335119D09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18"/>
  <sheetViews>
    <sheetView workbookViewId="0">
      <selection activeCell="A3" sqref="A3"/>
    </sheetView>
  </sheetViews>
  <sheetFormatPr defaultRowHeight="14.5" x14ac:dyDescent="0.35"/>
  <sheetData>
    <row r="1" spans="1:11" x14ac:dyDescent="0.35">
      <c r="A1" s="14" t="s">
        <v>238</v>
      </c>
    </row>
    <row r="2" spans="1:11" x14ac:dyDescent="0.35">
      <c r="A2" t="s">
        <v>241</v>
      </c>
    </row>
    <row r="3" spans="1:11" x14ac:dyDescent="0.35">
      <c r="A3" s="29" t="s">
        <v>260</v>
      </c>
    </row>
    <row r="6" spans="1:11" s="1" customFormat="1" x14ac:dyDescent="0.35">
      <c r="A6" t="s">
        <v>17</v>
      </c>
      <c r="B6" t="s">
        <v>0</v>
      </c>
      <c r="C6" t="s">
        <v>31</v>
      </c>
      <c r="D6" t="s">
        <v>11</v>
      </c>
      <c r="E6" t="s">
        <v>18</v>
      </c>
      <c r="F6" t="s">
        <v>19</v>
      </c>
      <c r="G6" t="s">
        <v>20</v>
      </c>
      <c r="H6" t="s">
        <v>21</v>
      </c>
      <c r="I6" t="s">
        <v>14</v>
      </c>
      <c r="J6" t="s">
        <v>16</v>
      </c>
      <c r="K6" t="s">
        <v>22</v>
      </c>
    </row>
    <row r="7" spans="1:11" x14ac:dyDescent="0.35">
      <c r="A7" t="s">
        <v>24</v>
      </c>
      <c r="B7">
        <v>2030</v>
      </c>
      <c r="C7" s="2">
        <v>3.7589664253185702</v>
      </c>
      <c r="D7" s="2">
        <v>37.427854824257302</v>
      </c>
      <c r="E7" s="2">
        <v>5.5413506055109396</v>
      </c>
      <c r="F7" s="2" t="s">
        <v>25</v>
      </c>
      <c r="G7" s="2">
        <v>65.405924865973901</v>
      </c>
      <c r="H7" s="2">
        <v>434.95216842283997</v>
      </c>
      <c r="I7" s="2">
        <v>8.6748404725638295</v>
      </c>
      <c r="J7" s="2">
        <v>142.69786500033501</v>
      </c>
      <c r="K7" s="2" t="s">
        <v>25</v>
      </c>
    </row>
    <row r="8" spans="1:11" x14ac:dyDescent="0.35">
      <c r="A8" t="s">
        <v>24</v>
      </c>
      <c r="B8">
        <v>2050</v>
      </c>
      <c r="C8" s="2">
        <v>4.3724006998725799E-2</v>
      </c>
      <c r="D8" s="2">
        <v>11.079148920130301</v>
      </c>
      <c r="E8" s="2">
        <v>16.687799042121199</v>
      </c>
      <c r="F8" s="2" t="s">
        <v>25</v>
      </c>
      <c r="G8" s="2">
        <v>98.106095304059593</v>
      </c>
      <c r="H8" s="2">
        <v>382.99301094627799</v>
      </c>
      <c r="I8" s="2">
        <v>78.727806581086497</v>
      </c>
      <c r="J8" s="2">
        <v>301.535620761085</v>
      </c>
      <c r="K8" s="2" t="s">
        <v>25</v>
      </c>
    </row>
    <row r="9" spans="1:11" x14ac:dyDescent="0.35">
      <c r="A9" t="s">
        <v>26</v>
      </c>
      <c r="B9">
        <v>2030</v>
      </c>
      <c r="C9" s="2">
        <v>3.7589664253185702</v>
      </c>
      <c r="D9" s="2">
        <v>37.427854824257302</v>
      </c>
      <c r="E9" s="2">
        <v>5.5413506055109396</v>
      </c>
      <c r="F9" s="2" t="s">
        <v>25</v>
      </c>
      <c r="G9" s="2">
        <v>65.405924865973901</v>
      </c>
      <c r="H9" s="2">
        <v>434.95216842283997</v>
      </c>
      <c r="I9" s="2">
        <v>8.6748404725638295</v>
      </c>
      <c r="J9" s="2">
        <v>142.69786500033501</v>
      </c>
      <c r="K9" s="2" t="s">
        <v>25</v>
      </c>
    </row>
    <row r="10" spans="1:11" x14ac:dyDescent="0.35">
      <c r="A10" t="s">
        <v>26</v>
      </c>
      <c r="B10">
        <v>2050</v>
      </c>
      <c r="C10" s="2">
        <v>2.5559128333900699E-2</v>
      </c>
      <c r="D10" s="2">
        <v>4.4538547490549103</v>
      </c>
      <c r="E10" s="2">
        <v>4.9027482848093697</v>
      </c>
      <c r="F10" s="2" t="s">
        <v>25</v>
      </c>
      <c r="G10" s="2">
        <v>131.04341241866501</v>
      </c>
      <c r="H10" s="2">
        <v>379.31268651183001</v>
      </c>
      <c r="I10" s="2">
        <v>75.214066663283603</v>
      </c>
      <c r="J10" s="2">
        <v>293.471127662973</v>
      </c>
      <c r="K10" s="2" t="s">
        <v>25</v>
      </c>
    </row>
    <row r="11" spans="1:11" x14ac:dyDescent="0.35">
      <c r="A11" t="s">
        <v>27</v>
      </c>
      <c r="B11">
        <v>2030</v>
      </c>
      <c r="C11" s="2">
        <v>3.70945993088892</v>
      </c>
      <c r="D11" s="2">
        <v>41.690245518446503</v>
      </c>
      <c r="E11" s="2">
        <v>8.32922753949601</v>
      </c>
      <c r="F11" s="2" t="s">
        <v>25</v>
      </c>
      <c r="G11" s="2">
        <v>66.691440753810696</v>
      </c>
      <c r="H11" s="2">
        <v>443.05788394613802</v>
      </c>
      <c r="I11" s="2">
        <v>14.1019465316232</v>
      </c>
      <c r="J11" s="2">
        <v>150.21671870779599</v>
      </c>
      <c r="K11" s="2" t="s">
        <v>25</v>
      </c>
    </row>
    <row r="12" spans="1:11" x14ac:dyDescent="0.35">
      <c r="A12" t="s">
        <v>27</v>
      </c>
      <c r="B12">
        <v>2050</v>
      </c>
      <c r="C12" s="2">
        <v>4.3011468164714801E-2</v>
      </c>
      <c r="D12" s="2">
        <v>12.6950046752648</v>
      </c>
      <c r="E12" s="2">
        <v>22.019076247873901</v>
      </c>
      <c r="F12" s="2" t="s">
        <v>25</v>
      </c>
      <c r="G12" s="2">
        <v>120.789671011647</v>
      </c>
      <c r="H12" s="2">
        <v>371.95358579800802</v>
      </c>
      <c r="I12" s="2">
        <v>112.022098758754</v>
      </c>
      <c r="J12" s="2">
        <v>353.27580960797599</v>
      </c>
      <c r="K12" s="2" t="s">
        <v>25</v>
      </c>
    </row>
    <row r="13" spans="1:11" x14ac:dyDescent="0.35">
      <c r="A13" t="s">
        <v>28</v>
      </c>
      <c r="B13">
        <v>2030</v>
      </c>
      <c r="C13" s="2">
        <v>3.7589664253185702</v>
      </c>
      <c r="D13" s="2">
        <v>37.174636889377602</v>
      </c>
      <c r="E13" s="2">
        <v>21.015969641856302</v>
      </c>
      <c r="F13" s="2" t="s">
        <v>25</v>
      </c>
      <c r="G13" s="2">
        <v>65.405924865973901</v>
      </c>
      <c r="H13" s="2">
        <v>420.107948804643</v>
      </c>
      <c r="I13" s="2">
        <v>9.2436642022240996</v>
      </c>
      <c r="J13" s="2">
        <v>141.74454683844499</v>
      </c>
      <c r="K13" s="2" t="s">
        <v>25</v>
      </c>
    </row>
    <row r="14" spans="1:11" x14ac:dyDescent="0.35">
      <c r="A14" t="s">
        <v>28</v>
      </c>
      <c r="B14">
        <v>2050</v>
      </c>
      <c r="C14" s="2">
        <v>4.3724006998725799E-2</v>
      </c>
      <c r="D14" s="2">
        <v>10.257665917657199</v>
      </c>
      <c r="E14" s="2">
        <v>32.897172475842702</v>
      </c>
      <c r="F14" s="2" t="s">
        <v>25</v>
      </c>
      <c r="G14" s="2">
        <v>98.106095304059593</v>
      </c>
      <c r="H14" s="2">
        <v>380.0819367725</v>
      </c>
      <c r="I14" s="2">
        <v>77.525408190348301</v>
      </c>
      <c r="J14" s="2">
        <v>290.299561994795</v>
      </c>
      <c r="K14" s="2" t="s">
        <v>25</v>
      </c>
    </row>
    <row r="15" spans="1:11" x14ac:dyDescent="0.35">
      <c r="A15" t="s">
        <v>22</v>
      </c>
      <c r="B15">
        <v>2030</v>
      </c>
      <c r="C15" s="2">
        <v>3.8158388925537499</v>
      </c>
      <c r="D15" s="2">
        <v>37.542693445775697</v>
      </c>
      <c r="E15" s="2">
        <v>5.5413506055108597</v>
      </c>
      <c r="F15" s="2" t="s">
        <v>25</v>
      </c>
      <c r="G15" s="2">
        <v>65.419745581992899</v>
      </c>
      <c r="H15" s="2">
        <v>434.91239779351798</v>
      </c>
      <c r="I15" s="2">
        <v>8.7379114952814003</v>
      </c>
      <c r="J15" s="2">
        <v>142.45800607866099</v>
      </c>
      <c r="K15" s="2">
        <v>2.1512139164561E-2</v>
      </c>
    </row>
    <row r="16" spans="1:11" x14ac:dyDescent="0.35">
      <c r="A16" t="s">
        <v>22</v>
      </c>
      <c r="B16">
        <v>2050</v>
      </c>
      <c r="C16" s="2">
        <v>3.69372568537739E-2</v>
      </c>
      <c r="D16" s="2">
        <v>6.3771668519293501</v>
      </c>
      <c r="E16" s="2">
        <v>14.255548767285999</v>
      </c>
      <c r="F16" s="2" t="s">
        <v>25</v>
      </c>
      <c r="G16" s="2">
        <v>67.270536312893697</v>
      </c>
      <c r="H16" s="2">
        <v>394.24438103370898</v>
      </c>
      <c r="I16" s="2">
        <v>78.937312719699605</v>
      </c>
      <c r="J16" s="2">
        <v>286.87636728181701</v>
      </c>
      <c r="K16" s="2">
        <v>41.144785040487101</v>
      </c>
    </row>
    <row r="17" spans="1:11" x14ac:dyDescent="0.35">
      <c r="A17" t="s">
        <v>29</v>
      </c>
      <c r="B17">
        <v>2030</v>
      </c>
      <c r="C17" s="2">
        <v>3.7589664253185702</v>
      </c>
      <c r="D17" s="2">
        <v>32.167643671146003</v>
      </c>
      <c r="E17" s="2">
        <v>0</v>
      </c>
      <c r="F17" s="2">
        <v>42.048000000000002</v>
      </c>
      <c r="G17" s="2">
        <v>65.405924865973901</v>
      </c>
      <c r="H17" s="2">
        <v>424.91361065201301</v>
      </c>
      <c r="I17" s="2">
        <v>6.9971923363642601</v>
      </c>
      <c r="J17" s="2">
        <v>123.111149165897</v>
      </c>
      <c r="K17" s="2" t="s">
        <v>25</v>
      </c>
    </row>
    <row r="18" spans="1:11" x14ac:dyDescent="0.35">
      <c r="A18" t="s">
        <v>29</v>
      </c>
      <c r="B18">
        <v>2050</v>
      </c>
      <c r="C18" s="2">
        <v>4.3724006998725799E-2</v>
      </c>
      <c r="D18" s="2">
        <v>10.5953387077928</v>
      </c>
      <c r="E18" s="2">
        <v>7.2559177285824799</v>
      </c>
      <c r="F18" s="2">
        <v>42.048000000000002</v>
      </c>
      <c r="G18" s="2">
        <v>98.106095304059593</v>
      </c>
      <c r="H18" s="2">
        <v>380.34063538544501</v>
      </c>
      <c r="I18" s="2">
        <v>73.589247943942397</v>
      </c>
      <c r="J18" s="2">
        <v>276.86492762017099</v>
      </c>
      <c r="K18" s="2" t="s">
        <v>25</v>
      </c>
    </row>
  </sheetData>
  <hyperlinks>
    <hyperlink ref="A3" location="'Table of Contents'!A1" display="Table of Contents" xr:uid="{CC964ACC-3C15-4956-86C2-AD61F9C29E62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B6A0-FFA5-4DCE-8C51-80C00DB6AA89}">
  <dimension ref="A1:E12"/>
  <sheetViews>
    <sheetView workbookViewId="0">
      <selection activeCell="A3" sqref="A3"/>
    </sheetView>
  </sheetViews>
  <sheetFormatPr defaultRowHeight="14.5" x14ac:dyDescent="0.35"/>
  <cols>
    <col min="1" max="1" width="41" customWidth="1"/>
  </cols>
  <sheetData>
    <row r="1" spans="1:5" x14ac:dyDescent="0.35">
      <c r="A1" s="14" t="s">
        <v>239</v>
      </c>
    </row>
    <row r="2" spans="1:5" x14ac:dyDescent="0.35">
      <c r="A2" t="s">
        <v>258</v>
      </c>
    </row>
    <row r="3" spans="1:5" x14ac:dyDescent="0.35">
      <c r="A3" s="29" t="s">
        <v>260</v>
      </c>
    </row>
    <row r="6" spans="1:5" s="1" customFormat="1" x14ac:dyDescent="0.35">
      <c r="A6" s="1" t="s">
        <v>17</v>
      </c>
      <c r="B6" s="1">
        <v>2005</v>
      </c>
      <c r="C6" s="1">
        <v>2019</v>
      </c>
      <c r="D6" s="1">
        <v>2030</v>
      </c>
      <c r="E6" s="1">
        <v>2050</v>
      </c>
    </row>
    <row r="7" spans="1:5" x14ac:dyDescent="0.35">
      <c r="A7" t="s">
        <v>24</v>
      </c>
      <c r="B7">
        <v>220</v>
      </c>
      <c r="C7">
        <v>120</v>
      </c>
      <c r="D7">
        <v>26.7</v>
      </c>
      <c r="E7">
        <v>7.5</v>
      </c>
    </row>
    <row r="8" spans="1:5" x14ac:dyDescent="0.35">
      <c r="A8" t="s">
        <v>26</v>
      </c>
      <c r="B8">
        <v>220</v>
      </c>
      <c r="C8">
        <v>120</v>
      </c>
      <c r="D8">
        <v>26.7</v>
      </c>
      <c r="E8">
        <v>2.9</v>
      </c>
    </row>
    <row r="9" spans="1:5" x14ac:dyDescent="0.35">
      <c r="A9" t="s">
        <v>27</v>
      </c>
      <c r="B9">
        <v>220</v>
      </c>
      <c r="C9">
        <v>120</v>
      </c>
      <c r="D9">
        <v>28.3</v>
      </c>
      <c r="E9">
        <v>8</v>
      </c>
    </row>
    <row r="10" spans="1:5" x14ac:dyDescent="0.35">
      <c r="A10" t="s">
        <v>28</v>
      </c>
      <c r="B10">
        <v>220</v>
      </c>
      <c r="C10">
        <v>120</v>
      </c>
      <c r="D10">
        <v>28.2</v>
      </c>
      <c r="E10">
        <v>8.6</v>
      </c>
    </row>
    <row r="11" spans="1:5" x14ac:dyDescent="0.35">
      <c r="A11" t="s">
        <v>22</v>
      </c>
      <c r="B11">
        <v>220</v>
      </c>
      <c r="C11">
        <v>120</v>
      </c>
      <c r="D11">
        <v>26.8</v>
      </c>
      <c r="E11">
        <v>5.5</v>
      </c>
    </row>
    <row r="12" spans="1:5" x14ac:dyDescent="0.35">
      <c r="A12" t="s">
        <v>29</v>
      </c>
      <c r="B12">
        <v>220</v>
      </c>
      <c r="C12">
        <v>120</v>
      </c>
      <c r="D12">
        <v>-22</v>
      </c>
      <c r="E12">
        <v>-25.8</v>
      </c>
    </row>
  </sheetData>
  <hyperlinks>
    <hyperlink ref="A3" location="'Table of Contents'!A1" display="Table of Contents" xr:uid="{5A9EB1D8-B1FC-4810-8B8B-A76F9985381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"/>
  <sheetViews>
    <sheetView workbookViewId="0">
      <selection activeCell="A3" sqref="A3"/>
    </sheetView>
  </sheetViews>
  <sheetFormatPr defaultRowHeight="14.5" x14ac:dyDescent="0.35"/>
  <sheetData>
    <row r="1" spans="1:10" x14ac:dyDescent="0.35">
      <c r="A1" s="14" t="s">
        <v>186</v>
      </c>
    </row>
    <row r="2" spans="1:10" x14ac:dyDescent="0.35">
      <c r="A2" t="s">
        <v>242</v>
      </c>
    </row>
    <row r="3" spans="1:10" x14ac:dyDescent="0.35">
      <c r="A3" s="29" t="s">
        <v>260</v>
      </c>
    </row>
    <row r="6" spans="1:10" s="1" customFormat="1" x14ac:dyDescent="0.35">
      <c r="A6" s="3" t="s">
        <v>17</v>
      </c>
      <c r="B6" s="3" t="s">
        <v>11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14</v>
      </c>
      <c r="H6" s="3" t="s">
        <v>16</v>
      </c>
      <c r="I6" s="3" t="s">
        <v>22</v>
      </c>
      <c r="J6" s="3" t="s">
        <v>23</v>
      </c>
    </row>
    <row r="7" spans="1:10" x14ac:dyDescent="0.35">
      <c r="A7" t="s">
        <v>24</v>
      </c>
      <c r="B7" s="2">
        <v>13.9746810197994</v>
      </c>
      <c r="C7" s="2">
        <v>5.5994987435158903</v>
      </c>
      <c r="D7" s="2" t="s">
        <v>25</v>
      </c>
      <c r="E7" s="2">
        <v>6.6101991727258298</v>
      </c>
      <c r="F7" s="2">
        <v>4.2091172225896196</v>
      </c>
      <c r="G7" s="2">
        <v>57.5937733288565</v>
      </c>
      <c r="H7" s="2">
        <v>60.8120594902893</v>
      </c>
      <c r="I7" s="2" t="s">
        <v>25</v>
      </c>
      <c r="J7" s="2">
        <v>52.335236475494</v>
      </c>
    </row>
    <row r="8" spans="1:10" x14ac:dyDescent="0.35">
      <c r="A8" t="s">
        <v>26</v>
      </c>
      <c r="B8" s="2">
        <v>9.82773413039628</v>
      </c>
      <c r="C8" s="2">
        <v>2.2043400860478801</v>
      </c>
      <c r="D8" s="2" t="s">
        <v>25</v>
      </c>
      <c r="E8" s="2">
        <v>14.9408078818522</v>
      </c>
      <c r="F8" s="2">
        <v>7.7318631743894999</v>
      </c>
      <c r="G8" s="2">
        <v>55.500442527897903</v>
      </c>
      <c r="H8" s="2">
        <v>59.000890618379103</v>
      </c>
      <c r="I8" s="2" t="s">
        <v>25</v>
      </c>
      <c r="J8" s="2">
        <v>54.883647707534699</v>
      </c>
    </row>
    <row r="9" spans="1:10" x14ac:dyDescent="0.35">
      <c r="A9" t="s">
        <v>27</v>
      </c>
      <c r="B9" s="2">
        <v>17.1002200059548</v>
      </c>
      <c r="C9" s="2">
        <v>7.3085867645870604</v>
      </c>
      <c r="D9" s="2" t="s">
        <v>25</v>
      </c>
      <c r="E9" s="2">
        <v>9.9889211173379593</v>
      </c>
      <c r="F9" s="2">
        <v>5.1718265304887003</v>
      </c>
      <c r="G9" s="2">
        <v>79.6534426166684</v>
      </c>
      <c r="H9" s="2">
        <v>74.885331202430905</v>
      </c>
      <c r="I9" s="2" t="s">
        <v>25</v>
      </c>
      <c r="J9" s="2">
        <v>68.011448865854405</v>
      </c>
    </row>
    <row r="10" spans="1:10" x14ac:dyDescent="0.35">
      <c r="A10" t="s">
        <v>28</v>
      </c>
      <c r="B10" s="2">
        <v>12.667635838209399</v>
      </c>
      <c r="C10" s="2">
        <v>10.126961274800999</v>
      </c>
      <c r="D10" s="2" t="s">
        <v>25</v>
      </c>
      <c r="E10" s="2">
        <v>6.6101991727258298</v>
      </c>
      <c r="F10" s="2">
        <v>1.8980159806110499</v>
      </c>
      <c r="G10" s="2">
        <v>57.236293430657497</v>
      </c>
      <c r="H10" s="2">
        <v>59.034178816963603</v>
      </c>
      <c r="I10" s="2" t="s">
        <v>25</v>
      </c>
      <c r="J10" s="2">
        <v>55.351629611866798</v>
      </c>
    </row>
    <row r="11" spans="1:10" x14ac:dyDescent="0.35">
      <c r="A11" t="s">
        <v>22</v>
      </c>
      <c r="B11" s="2">
        <v>10.410661156421501</v>
      </c>
      <c r="C11" s="2">
        <v>4.4650086508715496</v>
      </c>
      <c r="D11" s="2" t="s">
        <v>25</v>
      </c>
      <c r="E11" s="2" t="s">
        <v>25</v>
      </c>
      <c r="F11" s="2">
        <v>4.2040181698160799</v>
      </c>
      <c r="G11" s="2">
        <v>56.026586639662</v>
      </c>
      <c r="H11" s="2">
        <v>55.7459604973265</v>
      </c>
      <c r="I11" s="2">
        <v>13.898556246329999</v>
      </c>
      <c r="J11" s="2">
        <v>41.840962556108202</v>
      </c>
    </row>
    <row r="12" spans="1:10" x14ac:dyDescent="0.35">
      <c r="A12" t="s">
        <v>29</v>
      </c>
      <c r="B12" s="2">
        <v>12.6590805075058</v>
      </c>
      <c r="C12" s="2">
        <v>2.53847474711496</v>
      </c>
      <c r="D12" s="2">
        <v>6</v>
      </c>
      <c r="E12" s="2">
        <v>6.6101991727258298</v>
      </c>
      <c r="F12" s="2">
        <v>3.8515296859156201</v>
      </c>
      <c r="G12" s="2">
        <v>51.551952435378098</v>
      </c>
      <c r="H12" s="2">
        <v>55.224623303540902</v>
      </c>
      <c r="I12" s="2" t="s">
        <v>25</v>
      </c>
      <c r="J12" s="2">
        <v>50.3471042347687</v>
      </c>
    </row>
  </sheetData>
  <hyperlinks>
    <hyperlink ref="A3" location="'Table of Contents'!A1" display="Table of Contents" xr:uid="{AED87648-1AE7-4760-B6E7-C55961B7DA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workbookViewId="0">
      <selection activeCell="A3" sqref="A3"/>
    </sheetView>
  </sheetViews>
  <sheetFormatPr defaultRowHeight="14.5" x14ac:dyDescent="0.35"/>
  <sheetData>
    <row r="1" spans="1:10" x14ac:dyDescent="0.35">
      <c r="A1" s="14" t="s">
        <v>187</v>
      </c>
    </row>
    <row r="2" spans="1:10" x14ac:dyDescent="0.35">
      <c r="A2" t="s">
        <v>243</v>
      </c>
    </row>
    <row r="3" spans="1:10" x14ac:dyDescent="0.35">
      <c r="A3" s="29" t="s">
        <v>260</v>
      </c>
    </row>
    <row r="6" spans="1:10" s="1" customFormat="1" x14ac:dyDescent="0.35">
      <c r="A6" s="3" t="s">
        <v>17</v>
      </c>
      <c r="B6" s="3" t="s">
        <v>30</v>
      </c>
      <c r="C6" s="3" t="s">
        <v>0</v>
      </c>
      <c r="D6" s="3" t="s">
        <v>31</v>
      </c>
      <c r="E6" s="3" t="s">
        <v>11</v>
      </c>
      <c r="F6" s="3" t="s">
        <v>18</v>
      </c>
      <c r="G6" s="3" t="s">
        <v>20</v>
      </c>
      <c r="H6" s="3" t="s">
        <v>21</v>
      </c>
      <c r="I6" s="3" t="s">
        <v>14</v>
      </c>
      <c r="J6" s="3" t="s">
        <v>16</v>
      </c>
    </row>
    <row r="7" spans="1:10" x14ac:dyDescent="0.35">
      <c r="A7" t="s">
        <v>32</v>
      </c>
      <c r="B7" t="s">
        <v>33</v>
      </c>
      <c r="C7">
        <v>2019</v>
      </c>
      <c r="D7" s="19">
        <v>5.0292126442401698E-3</v>
      </c>
      <c r="E7" s="19">
        <v>4.8291198253063598E-2</v>
      </c>
      <c r="F7" s="19" t="s">
        <v>25</v>
      </c>
      <c r="G7" s="19">
        <v>0</v>
      </c>
      <c r="H7" s="19">
        <v>0.91891940051160304</v>
      </c>
      <c r="I7" s="19">
        <v>3.27553847682514E-5</v>
      </c>
      <c r="J7" s="19">
        <v>2.77274332063248E-2</v>
      </c>
    </row>
    <row r="8" spans="1:10" x14ac:dyDescent="0.35">
      <c r="A8" t="s">
        <v>34</v>
      </c>
      <c r="B8" t="s">
        <v>33</v>
      </c>
      <c r="C8">
        <v>2030</v>
      </c>
      <c r="D8" s="19" t="s">
        <v>25</v>
      </c>
      <c r="E8" s="19">
        <v>0</v>
      </c>
      <c r="F8" s="19" t="s">
        <v>25</v>
      </c>
      <c r="G8" s="19">
        <v>3.7027482117662601E-20</v>
      </c>
      <c r="H8" s="19">
        <v>0.94597154389967297</v>
      </c>
      <c r="I8" s="19">
        <v>2.1096343556989899E-4</v>
      </c>
      <c r="J8" s="19">
        <v>5.3817492664756203E-2</v>
      </c>
    </row>
    <row r="9" spans="1:10" x14ac:dyDescent="0.35">
      <c r="A9" t="s">
        <v>34</v>
      </c>
      <c r="B9" t="s">
        <v>33</v>
      </c>
      <c r="C9">
        <v>2050</v>
      </c>
      <c r="D9" s="19" t="s">
        <v>25</v>
      </c>
      <c r="E9" s="19">
        <v>1.8336122925429999E-3</v>
      </c>
      <c r="F9" s="19" t="s">
        <v>25</v>
      </c>
      <c r="G9" s="19">
        <v>0</v>
      </c>
      <c r="H9" s="19">
        <v>0.66906413088716699</v>
      </c>
      <c r="I9" s="19">
        <v>4.3456323212604002E-2</v>
      </c>
      <c r="J9" s="19">
        <v>0.28564593360768498</v>
      </c>
    </row>
    <row r="10" spans="1:10" x14ac:dyDescent="0.35">
      <c r="A10" t="s">
        <v>32</v>
      </c>
      <c r="B10" t="s">
        <v>35</v>
      </c>
      <c r="C10">
        <v>2019</v>
      </c>
      <c r="D10" s="19">
        <v>0.36775751906583198</v>
      </c>
      <c r="E10" s="19">
        <v>0.54780408113511303</v>
      </c>
      <c r="F10" s="19" t="s">
        <v>25</v>
      </c>
      <c r="G10" s="19">
        <v>0</v>
      </c>
      <c r="H10" s="19">
        <v>2.7504408608014501E-2</v>
      </c>
      <c r="I10" s="19">
        <v>3.0964336661005001E-4</v>
      </c>
      <c r="J10" s="19">
        <v>5.6624347824429197E-2</v>
      </c>
    </row>
    <row r="11" spans="1:10" x14ac:dyDescent="0.35">
      <c r="A11" t="s">
        <v>34</v>
      </c>
      <c r="B11" t="s">
        <v>35</v>
      </c>
      <c r="C11">
        <v>2030</v>
      </c>
      <c r="D11" s="19">
        <v>0</v>
      </c>
      <c r="E11" s="19">
        <v>0.31299771274221899</v>
      </c>
      <c r="F11" s="19">
        <v>8.3354357729248096E-2</v>
      </c>
      <c r="G11" s="19">
        <v>0</v>
      </c>
      <c r="H11" s="19">
        <v>3.9251321623314697E-2</v>
      </c>
      <c r="I11" s="19">
        <v>3.4258536812783698E-4</v>
      </c>
      <c r="J11" s="19">
        <v>0.56405402253708903</v>
      </c>
    </row>
    <row r="12" spans="1:10" x14ac:dyDescent="0.35">
      <c r="A12" t="s">
        <v>34</v>
      </c>
      <c r="B12" t="s">
        <v>35</v>
      </c>
      <c r="C12">
        <v>2050</v>
      </c>
      <c r="D12" s="19">
        <v>0</v>
      </c>
      <c r="E12" s="19">
        <v>3.5755931462792399E-2</v>
      </c>
      <c r="F12" s="19">
        <v>0.13484155431737899</v>
      </c>
      <c r="G12" s="19">
        <v>0</v>
      </c>
      <c r="H12" s="19">
        <v>2.19485038081902E-2</v>
      </c>
      <c r="I12" s="19">
        <v>0.12501762822989901</v>
      </c>
      <c r="J12" s="19">
        <v>0.68243638218173897</v>
      </c>
    </row>
    <row r="13" spans="1:10" x14ac:dyDescent="0.35">
      <c r="A13" t="s">
        <v>32</v>
      </c>
      <c r="B13" t="s">
        <v>36</v>
      </c>
      <c r="C13">
        <v>2019</v>
      </c>
      <c r="D13" s="19">
        <v>0.41472787530233501</v>
      </c>
      <c r="E13" s="19">
        <v>0.403593683408418</v>
      </c>
      <c r="F13" s="19" t="s">
        <v>25</v>
      </c>
      <c r="G13" s="19">
        <v>0</v>
      </c>
      <c r="H13" s="19">
        <v>0.15230577419066901</v>
      </c>
      <c r="I13" s="19">
        <v>0</v>
      </c>
      <c r="J13" s="19">
        <v>2.9372667098576302E-2</v>
      </c>
    </row>
    <row r="14" spans="1:10" x14ac:dyDescent="0.35">
      <c r="A14" t="s">
        <v>34</v>
      </c>
      <c r="B14" t="s">
        <v>36</v>
      </c>
      <c r="C14">
        <v>2030</v>
      </c>
      <c r="D14" s="19">
        <v>0</v>
      </c>
      <c r="E14" s="19">
        <v>0.21511774680699999</v>
      </c>
      <c r="F14" s="19">
        <v>2.3764552681843101E-2</v>
      </c>
      <c r="G14" s="19">
        <v>0</v>
      </c>
      <c r="H14" s="19">
        <v>0.10023674157719401</v>
      </c>
      <c r="I14" s="19">
        <v>0.11238632848057099</v>
      </c>
      <c r="J14" s="19">
        <v>0.54849463045339097</v>
      </c>
    </row>
    <row r="15" spans="1:10" x14ac:dyDescent="0.35">
      <c r="A15" t="s">
        <v>34</v>
      </c>
      <c r="B15" t="s">
        <v>36</v>
      </c>
      <c r="C15">
        <v>2050</v>
      </c>
      <c r="D15" s="19">
        <v>0</v>
      </c>
      <c r="E15" s="19">
        <v>1.9736112643043899E-2</v>
      </c>
      <c r="F15" s="19">
        <v>0.104074295013665</v>
      </c>
      <c r="G15" s="19">
        <v>0</v>
      </c>
      <c r="H15" s="19">
        <v>5.4774986078294903E-2</v>
      </c>
      <c r="I15" s="19">
        <v>0.20284941252688701</v>
      </c>
      <c r="J15" s="19">
        <v>0.61856519373810703</v>
      </c>
    </row>
    <row r="16" spans="1:10" x14ac:dyDescent="0.35">
      <c r="A16" t="s">
        <v>32</v>
      </c>
      <c r="B16" t="s">
        <v>37</v>
      </c>
      <c r="C16">
        <v>2019</v>
      </c>
      <c r="D16" s="19">
        <v>3.2486710078224098E-5</v>
      </c>
      <c r="E16" s="19">
        <v>1.1783786213183001E-3</v>
      </c>
      <c r="F16" s="19" t="s">
        <v>25</v>
      </c>
      <c r="G16" s="19">
        <v>0</v>
      </c>
      <c r="H16" s="19">
        <v>0.97268163311483002</v>
      </c>
      <c r="I16" s="19">
        <v>0</v>
      </c>
      <c r="J16" s="19">
        <v>2.61075015537728E-2</v>
      </c>
    </row>
    <row r="17" spans="1:10" x14ac:dyDescent="0.35">
      <c r="A17" t="s">
        <v>34</v>
      </c>
      <c r="B17" t="s">
        <v>37</v>
      </c>
      <c r="C17">
        <v>2030</v>
      </c>
      <c r="D17" s="19" t="s">
        <v>25</v>
      </c>
      <c r="E17" s="19">
        <v>1.79024857791005E-3</v>
      </c>
      <c r="F17" s="19" t="s">
        <v>25</v>
      </c>
      <c r="G17" s="19">
        <v>0</v>
      </c>
      <c r="H17" s="19">
        <v>0.97214927499873405</v>
      </c>
      <c r="I17" s="19">
        <v>9.3556063836229704E-4</v>
      </c>
      <c r="J17" s="19">
        <v>2.51249157849937E-2</v>
      </c>
    </row>
    <row r="18" spans="1:10" x14ac:dyDescent="0.35">
      <c r="A18" t="s">
        <v>34</v>
      </c>
      <c r="B18" t="s">
        <v>37</v>
      </c>
      <c r="C18">
        <v>2050</v>
      </c>
      <c r="D18" s="19" t="s">
        <v>25</v>
      </c>
      <c r="E18" s="19">
        <v>1.23398367744011E-3</v>
      </c>
      <c r="F18" s="19" t="s">
        <v>25</v>
      </c>
      <c r="G18" s="19">
        <v>0</v>
      </c>
      <c r="H18" s="19">
        <v>0.75455022780090097</v>
      </c>
      <c r="I18" s="19">
        <v>3.3831622175346798E-2</v>
      </c>
      <c r="J18" s="19">
        <v>0.21038416634631099</v>
      </c>
    </row>
    <row r="19" spans="1:10" x14ac:dyDescent="0.35">
      <c r="A19" t="s">
        <v>32</v>
      </c>
      <c r="B19" t="s">
        <v>38</v>
      </c>
      <c r="C19">
        <v>2019</v>
      </c>
      <c r="D19" s="19">
        <v>2.6972400378692299E-3</v>
      </c>
      <c r="E19" s="19">
        <v>7.5833819698517393E-2</v>
      </c>
      <c r="F19" s="19" t="s">
        <v>25</v>
      </c>
      <c r="G19" s="19">
        <v>0.59625964559022504</v>
      </c>
      <c r="H19" s="19">
        <v>0.238691198753122</v>
      </c>
      <c r="I19" s="19">
        <v>1.4291141482296E-2</v>
      </c>
      <c r="J19" s="19">
        <v>7.2226954437969504E-2</v>
      </c>
    </row>
    <row r="20" spans="1:10" x14ac:dyDescent="0.35">
      <c r="A20" t="s">
        <v>34</v>
      </c>
      <c r="B20" t="s">
        <v>38</v>
      </c>
      <c r="C20">
        <v>2030</v>
      </c>
      <c r="D20" s="19" t="s">
        <v>25</v>
      </c>
      <c r="E20" s="19">
        <v>6.2472627987311298E-2</v>
      </c>
      <c r="F20" s="19" t="s">
        <v>25</v>
      </c>
      <c r="G20" s="19">
        <v>0.39767490555047202</v>
      </c>
      <c r="H20" s="19">
        <v>0.12899847028318001</v>
      </c>
      <c r="I20" s="19">
        <v>2.7842015249589999E-2</v>
      </c>
      <c r="J20" s="19">
        <v>0.38301198092944599</v>
      </c>
    </row>
    <row r="21" spans="1:10" x14ac:dyDescent="0.35">
      <c r="A21" t="s">
        <v>34</v>
      </c>
      <c r="B21" t="s">
        <v>38</v>
      </c>
      <c r="C21">
        <v>2050</v>
      </c>
      <c r="D21" s="19" t="s">
        <v>25</v>
      </c>
      <c r="E21" s="19">
        <v>1.9048790303320799E-2</v>
      </c>
      <c r="F21" s="19" t="s">
        <v>25</v>
      </c>
      <c r="G21" s="19">
        <v>0.41463406708344303</v>
      </c>
      <c r="H21" s="19">
        <v>8.69228609788808E-2</v>
      </c>
      <c r="I21" s="19">
        <v>0.14977633234467999</v>
      </c>
      <c r="J21" s="19">
        <v>0.32961794928967503</v>
      </c>
    </row>
    <row r="22" spans="1:10" x14ac:dyDescent="0.35">
      <c r="A22" t="s">
        <v>32</v>
      </c>
      <c r="B22" t="s">
        <v>39</v>
      </c>
      <c r="C22">
        <v>2019</v>
      </c>
      <c r="D22" s="19">
        <v>2.3706691250381202E-3</v>
      </c>
      <c r="E22" s="19">
        <v>7.7147337053570298E-4</v>
      </c>
      <c r="F22" s="19" t="s">
        <v>25</v>
      </c>
      <c r="G22" s="19">
        <v>0</v>
      </c>
      <c r="H22" s="19">
        <v>0.94435076676791097</v>
      </c>
      <c r="I22" s="19">
        <v>4.7312210070747102E-6</v>
      </c>
      <c r="J22" s="19">
        <v>5.2502359515508003E-2</v>
      </c>
    </row>
    <row r="23" spans="1:10" x14ac:dyDescent="0.35">
      <c r="A23" t="s">
        <v>34</v>
      </c>
      <c r="B23" t="s">
        <v>39</v>
      </c>
      <c r="C23">
        <v>2030</v>
      </c>
      <c r="D23" s="19" t="s">
        <v>25</v>
      </c>
      <c r="E23" s="19">
        <v>9.9824023807475598E-3</v>
      </c>
      <c r="F23" s="19" t="s">
        <v>25</v>
      </c>
      <c r="G23" s="19">
        <v>0</v>
      </c>
      <c r="H23" s="19">
        <v>0.91725896840463395</v>
      </c>
      <c r="I23" s="19">
        <v>5.5653542256393499E-3</v>
      </c>
      <c r="J23" s="19">
        <v>6.7193274988978202E-2</v>
      </c>
    </row>
    <row r="24" spans="1:10" x14ac:dyDescent="0.35">
      <c r="A24" t="s">
        <v>34</v>
      </c>
      <c r="B24" t="s">
        <v>39</v>
      </c>
      <c r="C24">
        <v>2050</v>
      </c>
      <c r="D24" s="19" t="s">
        <v>25</v>
      </c>
      <c r="E24" s="19">
        <v>5.0236418919712899E-3</v>
      </c>
      <c r="F24" s="19" t="s">
        <v>25</v>
      </c>
      <c r="G24" s="19">
        <v>0</v>
      </c>
      <c r="H24" s="19">
        <v>0.72095048842664</v>
      </c>
      <c r="I24" s="19">
        <v>4.7636561264283901E-2</v>
      </c>
      <c r="J24" s="19">
        <v>0.226389308417104</v>
      </c>
    </row>
    <row r="25" spans="1:10" x14ac:dyDescent="0.35">
      <c r="A25" t="s">
        <v>32</v>
      </c>
      <c r="B25" t="s">
        <v>40</v>
      </c>
      <c r="C25">
        <v>2019</v>
      </c>
      <c r="D25" s="19">
        <v>0.15682613113050201</v>
      </c>
      <c r="E25" s="19">
        <v>0.150991833146572</v>
      </c>
      <c r="F25" s="19" t="s">
        <v>25</v>
      </c>
      <c r="G25" s="19">
        <v>0.39019836942978098</v>
      </c>
      <c r="H25" s="19">
        <v>0.232905486059163</v>
      </c>
      <c r="I25" s="19">
        <v>0</v>
      </c>
      <c r="J25" s="19">
        <v>6.9078180233980394E-2</v>
      </c>
    </row>
    <row r="26" spans="1:10" x14ac:dyDescent="0.35">
      <c r="A26" t="s">
        <v>34</v>
      </c>
      <c r="B26" t="s">
        <v>40</v>
      </c>
      <c r="C26">
        <v>2030</v>
      </c>
      <c r="D26" s="19">
        <v>4.9943208347891302E-2</v>
      </c>
      <c r="E26" s="19">
        <v>8.5759755882538105E-2</v>
      </c>
      <c r="F26" s="19" t="s">
        <v>25</v>
      </c>
      <c r="G26" s="19">
        <v>0.34023704975018698</v>
      </c>
      <c r="H26" s="19">
        <v>0.161224805626906</v>
      </c>
      <c r="I26" s="19">
        <v>0</v>
      </c>
      <c r="J26" s="19">
        <v>0.36283518039247598</v>
      </c>
    </row>
    <row r="27" spans="1:10" x14ac:dyDescent="0.35">
      <c r="A27" t="s">
        <v>34</v>
      </c>
      <c r="B27" t="s">
        <v>40</v>
      </c>
      <c r="C27">
        <v>2050</v>
      </c>
      <c r="D27" s="19">
        <v>1.70687338921263E-3</v>
      </c>
      <c r="E27" s="19">
        <v>4.1587948207075801E-2</v>
      </c>
      <c r="F27" s="19" t="s">
        <v>25</v>
      </c>
      <c r="G27" s="19">
        <v>0.238000391046642</v>
      </c>
      <c r="H27" s="19">
        <v>8.5928043422173805E-2</v>
      </c>
      <c r="I27" s="19">
        <v>9.9859155050271195E-2</v>
      </c>
      <c r="J27" s="19">
        <v>0.53291758888462404</v>
      </c>
    </row>
    <row r="28" spans="1:10" x14ac:dyDescent="0.35">
      <c r="A28" t="s">
        <v>32</v>
      </c>
      <c r="B28" t="s">
        <v>41</v>
      </c>
      <c r="C28">
        <v>2019</v>
      </c>
      <c r="D28" s="19">
        <v>4.6296296296296198E-3</v>
      </c>
      <c r="E28" s="19">
        <v>0</v>
      </c>
      <c r="F28" s="19" t="s">
        <v>25</v>
      </c>
      <c r="G28" s="19">
        <v>0</v>
      </c>
      <c r="H28" s="19">
        <v>0</v>
      </c>
      <c r="I28" s="19">
        <v>0</v>
      </c>
      <c r="J28" s="19">
        <v>0.99537037037037002</v>
      </c>
    </row>
    <row r="29" spans="1:10" x14ac:dyDescent="0.35">
      <c r="A29" t="s">
        <v>34</v>
      </c>
      <c r="B29" t="s">
        <v>41</v>
      </c>
      <c r="C29">
        <v>2030</v>
      </c>
      <c r="D29" s="19" t="s">
        <v>25</v>
      </c>
      <c r="E29" s="19">
        <v>0</v>
      </c>
      <c r="F29" s="19" t="s">
        <v>25</v>
      </c>
      <c r="G29" s="19">
        <v>0</v>
      </c>
      <c r="H29" s="19">
        <v>0</v>
      </c>
      <c r="I29" s="19">
        <v>0.14757362400243099</v>
      </c>
      <c r="J29" s="19">
        <v>0.85242637599756799</v>
      </c>
    </row>
    <row r="30" spans="1:10" x14ac:dyDescent="0.35">
      <c r="A30" t="s">
        <v>34</v>
      </c>
      <c r="B30" t="s">
        <v>41</v>
      </c>
      <c r="C30">
        <v>2050</v>
      </c>
      <c r="D30" s="19" t="s">
        <v>25</v>
      </c>
      <c r="E30" s="19">
        <v>0</v>
      </c>
      <c r="F30" s="19" t="s">
        <v>25</v>
      </c>
      <c r="G30" s="19">
        <v>0</v>
      </c>
      <c r="H30" s="19">
        <v>0</v>
      </c>
      <c r="I30" s="19">
        <v>0.10868632045625801</v>
      </c>
      <c r="J30" s="19">
        <v>0.89131367954374097</v>
      </c>
    </row>
    <row r="31" spans="1:10" x14ac:dyDescent="0.35">
      <c r="A31" t="s">
        <v>32</v>
      </c>
      <c r="B31" t="s">
        <v>42</v>
      </c>
      <c r="C31">
        <v>2019</v>
      </c>
      <c r="D31" s="19">
        <v>0.55433074023998896</v>
      </c>
      <c r="E31" s="19">
        <v>0.22540131484207299</v>
      </c>
      <c r="F31" s="19" t="s">
        <v>25</v>
      </c>
      <c r="G31" s="19">
        <v>0</v>
      </c>
      <c r="H31" s="19">
        <v>0.107165597608727</v>
      </c>
      <c r="I31" s="19">
        <v>0</v>
      </c>
      <c r="J31" s="19">
        <v>0.113102347309209</v>
      </c>
    </row>
    <row r="32" spans="1:10" x14ac:dyDescent="0.35">
      <c r="A32" t="s">
        <v>34</v>
      </c>
      <c r="B32" t="s">
        <v>42</v>
      </c>
      <c r="C32">
        <v>2030</v>
      </c>
      <c r="D32" s="19">
        <v>0.25022432186840199</v>
      </c>
      <c r="E32" s="19">
        <v>4.0280226974887402E-2</v>
      </c>
      <c r="F32" s="19" t="s">
        <v>25</v>
      </c>
      <c r="G32" s="19">
        <v>0</v>
      </c>
      <c r="H32" s="19">
        <v>6.9248830711268194E-2</v>
      </c>
      <c r="I32" s="19">
        <v>2.8300265034976002E-3</v>
      </c>
      <c r="J32" s="19">
        <v>0.63741659394194405</v>
      </c>
    </row>
    <row r="33" spans="1:10" x14ac:dyDescent="0.35">
      <c r="A33" t="s">
        <v>34</v>
      </c>
      <c r="B33" t="s">
        <v>42</v>
      </c>
      <c r="C33">
        <v>2050</v>
      </c>
      <c r="D33" s="19">
        <v>1.1287381687948E-3</v>
      </c>
      <c r="E33" s="19">
        <v>1.21677011949721E-2</v>
      </c>
      <c r="F33" s="19" t="s">
        <v>25</v>
      </c>
      <c r="G33" s="19">
        <v>0</v>
      </c>
      <c r="H33" s="19">
        <v>2.7901840138400202E-2</v>
      </c>
      <c r="I33" s="19">
        <v>0.113271025023108</v>
      </c>
      <c r="J33" s="19">
        <v>0.84553069547472404</v>
      </c>
    </row>
    <row r="34" spans="1:10" x14ac:dyDescent="0.35">
      <c r="A34" t="s">
        <v>32</v>
      </c>
      <c r="B34" t="s">
        <v>43</v>
      </c>
      <c r="C34">
        <v>2019</v>
      </c>
      <c r="D34" s="19">
        <v>3.3978797957558399E-2</v>
      </c>
      <c r="E34" s="19">
        <v>6.1673584110179397E-3</v>
      </c>
      <c r="F34" s="19" t="s">
        <v>25</v>
      </c>
      <c r="G34" s="19">
        <v>0</v>
      </c>
      <c r="H34" s="19">
        <v>0.95559094954794499</v>
      </c>
      <c r="I34" s="19">
        <v>0</v>
      </c>
      <c r="J34" s="19">
        <v>4.2628940834777704E-3</v>
      </c>
    </row>
    <row r="35" spans="1:10" x14ac:dyDescent="0.35">
      <c r="A35" t="s">
        <v>34</v>
      </c>
      <c r="B35" t="s">
        <v>43</v>
      </c>
      <c r="C35">
        <v>2030</v>
      </c>
      <c r="D35" s="19" t="s">
        <v>25</v>
      </c>
      <c r="E35" s="19">
        <v>5.8599493120179401E-5</v>
      </c>
      <c r="F35" s="19" t="s">
        <v>25</v>
      </c>
      <c r="G35" s="19">
        <v>0</v>
      </c>
      <c r="H35" s="19">
        <v>0.99547592190223699</v>
      </c>
      <c r="I35" s="19">
        <v>0</v>
      </c>
      <c r="J35" s="19">
        <v>4.4654786046423303E-3</v>
      </c>
    </row>
    <row r="36" spans="1:10" x14ac:dyDescent="0.35">
      <c r="A36" t="s">
        <v>34</v>
      </c>
      <c r="B36" t="s">
        <v>43</v>
      </c>
      <c r="C36">
        <v>2050</v>
      </c>
      <c r="D36" s="19" t="s">
        <v>25</v>
      </c>
      <c r="E36" s="19">
        <v>1.23636935031294E-4</v>
      </c>
      <c r="F36" s="19" t="s">
        <v>25</v>
      </c>
      <c r="G36" s="19">
        <v>0</v>
      </c>
      <c r="H36" s="19">
        <v>0.98901590156168695</v>
      </c>
      <c r="I36" s="19">
        <v>0</v>
      </c>
      <c r="J36" s="19">
        <v>1.08604615032815E-2</v>
      </c>
    </row>
  </sheetData>
  <hyperlinks>
    <hyperlink ref="A3" location="'Table of Contents'!A1" display="Table of Contents" xr:uid="{BAB41888-8EBC-4C3A-A2DA-B908D5AF780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2"/>
  <sheetViews>
    <sheetView workbookViewId="0">
      <selection activeCell="A3" sqref="A3"/>
    </sheetView>
  </sheetViews>
  <sheetFormatPr defaultRowHeight="14.5" x14ac:dyDescent="0.35"/>
  <cols>
    <col min="2" max="2" width="13.453125" customWidth="1"/>
  </cols>
  <sheetData>
    <row r="1" spans="1:9" x14ac:dyDescent="0.35">
      <c r="A1" s="3" t="s">
        <v>188</v>
      </c>
    </row>
    <row r="2" spans="1:9" x14ac:dyDescent="0.35">
      <c r="A2" t="s">
        <v>244</v>
      </c>
    </row>
    <row r="3" spans="1:9" x14ac:dyDescent="0.35">
      <c r="A3" s="29" t="s">
        <v>260</v>
      </c>
    </row>
    <row r="6" spans="1:9" s="1" customFormat="1" x14ac:dyDescent="0.35">
      <c r="B6" s="27" t="s">
        <v>44</v>
      </c>
      <c r="C6" s="27" t="s">
        <v>45</v>
      </c>
      <c r="D6" s="27" t="s">
        <v>46</v>
      </c>
      <c r="E6" s="27" t="s">
        <v>47</v>
      </c>
      <c r="F6" s="27" t="s">
        <v>48</v>
      </c>
      <c r="G6" s="27" t="s">
        <v>49</v>
      </c>
      <c r="H6" s="27" t="s">
        <v>50</v>
      </c>
    </row>
    <row r="7" spans="1:9" x14ac:dyDescent="0.35">
      <c r="A7">
        <v>2005</v>
      </c>
      <c r="B7" s="21">
        <v>156.8265151326485</v>
      </c>
      <c r="C7" s="21">
        <v>602.02528874152722</v>
      </c>
      <c r="D7" s="21">
        <v>757.21418177494911</v>
      </c>
      <c r="E7" s="21">
        <v>31.467482827825211</v>
      </c>
      <c r="F7" s="21">
        <v>438.39981275999997</v>
      </c>
      <c r="G7" s="21">
        <v>626.46515567999995</v>
      </c>
      <c r="H7" s="21">
        <v>2612.38585729535</v>
      </c>
      <c r="I7" s="21"/>
    </row>
    <row r="8" spans="1:9" x14ac:dyDescent="0.35">
      <c r="A8">
        <v>2006</v>
      </c>
      <c r="B8" s="21">
        <v>152.78757918648739</v>
      </c>
      <c r="C8" s="21">
        <v>594.59672732353715</v>
      </c>
      <c r="D8" s="21">
        <v>750.81042060173763</v>
      </c>
      <c r="E8" s="21">
        <v>34.500532208724117</v>
      </c>
      <c r="F8" s="21">
        <v>493.75014779999998</v>
      </c>
      <c r="G8" s="21">
        <v>760.43812572000002</v>
      </c>
      <c r="H8" s="21">
        <v>2786.8646634080869</v>
      </c>
      <c r="I8" s="21"/>
    </row>
    <row r="9" spans="1:9" x14ac:dyDescent="0.35">
      <c r="A9">
        <v>2007</v>
      </c>
      <c r="B9" s="21">
        <v>142.7975479326314</v>
      </c>
      <c r="C9" s="21">
        <v>579.25351028931823</v>
      </c>
      <c r="D9" s="21">
        <v>807.80288817731741</v>
      </c>
      <c r="E9" s="21">
        <v>36.197358170322929</v>
      </c>
      <c r="F9" s="21">
        <v>535.89188016000003</v>
      </c>
      <c r="G9" s="21">
        <v>784.33940675999997</v>
      </c>
      <c r="H9" s="21">
        <v>2886.3014609219899</v>
      </c>
      <c r="I9" s="21"/>
    </row>
    <row r="10" spans="1:9" x14ac:dyDescent="0.35">
      <c r="A10">
        <v>2008</v>
      </c>
      <c r="B10" s="21">
        <v>128.48169354438119</v>
      </c>
      <c r="C10" s="21">
        <v>553.41240810284569</v>
      </c>
      <c r="D10" s="21">
        <v>795.42427692250408</v>
      </c>
      <c r="E10" s="21">
        <v>36.896187511931608</v>
      </c>
      <c r="F10" s="21">
        <v>583.06546116000004</v>
      </c>
      <c r="G10" s="21">
        <v>721.44129876</v>
      </c>
      <c r="H10" s="21">
        <v>2818.6961667584628</v>
      </c>
      <c r="I10" s="21"/>
    </row>
    <row r="11" spans="1:9" x14ac:dyDescent="0.35">
      <c r="A11">
        <v>2009</v>
      </c>
      <c r="B11" s="21">
        <v>111.4006978763027</v>
      </c>
      <c r="C11" s="21">
        <v>507.22050648047917</v>
      </c>
      <c r="D11" s="21">
        <v>710.66690138717581</v>
      </c>
      <c r="E11" s="21">
        <v>36.976988706623189</v>
      </c>
      <c r="F11" s="21">
        <v>663.57503939999992</v>
      </c>
      <c r="G11" s="21">
        <v>825.22317695999993</v>
      </c>
      <c r="H11" s="21">
        <v>2855.4763913754432</v>
      </c>
      <c r="I11" s="21"/>
    </row>
    <row r="12" spans="1:9" x14ac:dyDescent="0.35">
      <c r="A12">
        <v>2010</v>
      </c>
      <c r="B12" s="21">
        <v>111.4472276121889</v>
      </c>
      <c r="C12" s="21">
        <v>494.24729690924102</v>
      </c>
      <c r="D12" s="21">
        <v>721.0570471979056</v>
      </c>
      <c r="E12" s="21">
        <v>39.582635210203563</v>
      </c>
      <c r="F12" s="21">
        <v>752.44470157084368</v>
      </c>
      <c r="G12" s="21">
        <v>856.9426428505609</v>
      </c>
      <c r="H12" s="21">
        <v>2976.06061088859</v>
      </c>
      <c r="I12" s="21"/>
    </row>
    <row r="13" spans="1:9" x14ac:dyDescent="0.35">
      <c r="A13">
        <v>2011</v>
      </c>
      <c r="B13" s="21">
        <v>103.3251165926651</v>
      </c>
      <c r="C13" s="21">
        <v>495.81170680834742</v>
      </c>
      <c r="D13" s="21">
        <v>760.62042651048955</v>
      </c>
      <c r="E13" s="21">
        <v>44.176978285418947</v>
      </c>
      <c r="F13" s="21">
        <v>847.36068614317503</v>
      </c>
      <c r="G13" s="21">
        <v>892.5182332049045</v>
      </c>
      <c r="H13" s="21">
        <v>3144.0220470726808</v>
      </c>
      <c r="I13" s="21"/>
    </row>
    <row r="14" spans="1:9" x14ac:dyDescent="0.35">
      <c r="A14">
        <v>2012</v>
      </c>
      <c r="B14" s="21">
        <v>94.019563897213615</v>
      </c>
      <c r="C14" s="21">
        <v>537.589966352445</v>
      </c>
      <c r="D14" s="21">
        <v>773.86368766734017</v>
      </c>
      <c r="E14" s="21">
        <v>49.441110744804291</v>
      </c>
      <c r="F14" s="21">
        <v>989.92314450604647</v>
      </c>
      <c r="G14" s="21">
        <v>932.25183309289423</v>
      </c>
      <c r="H14" s="21">
        <v>3377.310899446743</v>
      </c>
      <c r="I14" s="21"/>
    </row>
    <row r="15" spans="1:9" x14ac:dyDescent="0.35">
      <c r="A15">
        <v>2013</v>
      </c>
      <c r="B15" s="21">
        <v>91.64963711278277</v>
      </c>
      <c r="C15" s="21">
        <v>552.94779161264444</v>
      </c>
      <c r="D15" s="21">
        <v>827.89601038084811</v>
      </c>
      <c r="E15" s="21">
        <v>62.881248749121553</v>
      </c>
      <c r="F15" s="21">
        <v>1106.1202886203421</v>
      </c>
      <c r="G15" s="21">
        <v>976.04080141845247</v>
      </c>
      <c r="H15" s="21">
        <v>3616.7134067133402</v>
      </c>
      <c r="I15" s="21"/>
    </row>
    <row r="16" spans="1:9" x14ac:dyDescent="0.35">
      <c r="A16">
        <v>2014</v>
      </c>
      <c r="B16" s="21">
        <v>97.476443208594176</v>
      </c>
      <c r="C16" s="21">
        <v>614.68336375114836</v>
      </c>
      <c r="D16" s="21">
        <v>830.13460363172817</v>
      </c>
      <c r="E16" s="21">
        <v>92.443028584379107</v>
      </c>
      <c r="F16" s="21">
        <v>1262.670968782372</v>
      </c>
      <c r="G16" s="21">
        <v>960.16114872853041</v>
      </c>
      <c r="H16" s="21">
        <v>3858.3103760763811</v>
      </c>
      <c r="I16" s="21"/>
    </row>
    <row r="17" spans="1:9" x14ac:dyDescent="0.35">
      <c r="A17">
        <v>2015</v>
      </c>
      <c r="B17" s="21">
        <v>98.918951675651329</v>
      </c>
      <c r="C17" s="21">
        <v>543.00010283475467</v>
      </c>
      <c r="D17" s="21">
        <v>723.59031769126045</v>
      </c>
      <c r="E17" s="21">
        <v>129.32919379445531</v>
      </c>
      <c r="F17" s="21">
        <v>1376.95934386248</v>
      </c>
      <c r="G17" s="21">
        <v>1161.4178585237021</v>
      </c>
      <c r="H17" s="21">
        <v>4033.4832976764951</v>
      </c>
      <c r="I17" s="21"/>
    </row>
    <row r="18" spans="1:9" x14ac:dyDescent="0.35">
      <c r="A18">
        <v>2016</v>
      </c>
      <c r="B18" s="21">
        <v>97.630779939558636</v>
      </c>
      <c r="C18" s="21">
        <v>506.896324253648</v>
      </c>
      <c r="D18" s="21">
        <v>679.60456747117416</v>
      </c>
      <c r="E18" s="21">
        <v>175.8081176207084</v>
      </c>
      <c r="F18" s="21">
        <v>1398.3739551717999</v>
      </c>
      <c r="G18" s="21">
        <v>1149.9877437899161</v>
      </c>
      <c r="H18" s="21">
        <v>4008.5187049923879</v>
      </c>
      <c r="I18" s="21"/>
    </row>
    <row r="19" spans="1:9" x14ac:dyDescent="0.35">
      <c r="A19">
        <v>2017</v>
      </c>
      <c r="B19" s="21">
        <v>104.4976597334291</v>
      </c>
      <c r="C19" s="21">
        <v>531.39076694411392</v>
      </c>
      <c r="D19" s="21">
        <v>681.72265172293157</v>
      </c>
      <c r="E19" s="21">
        <v>232.32831652487559</v>
      </c>
      <c r="F19" s="21">
        <v>1550.089118635937</v>
      </c>
      <c r="G19" s="21">
        <v>1275.6728972403109</v>
      </c>
      <c r="H19" s="21">
        <v>4375.8155532606788</v>
      </c>
      <c r="I19" s="21"/>
    </row>
    <row r="20" spans="1:9" x14ac:dyDescent="0.35">
      <c r="A20">
        <v>2018</v>
      </c>
      <c r="B20" s="21">
        <v>144.9900097149355</v>
      </c>
      <c r="C20" s="21">
        <v>600.66407792038808</v>
      </c>
      <c r="D20" s="21">
        <v>676.34339595984034</v>
      </c>
      <c r="E20" s="21">
        <v>311.07600024453387</v>
      </c>
      <c r="F20" s="21">
        <v>1574.6625163846429</v>
      </c>
      <c r="G20" s="21">
        <v>1471.7091605726901</v>
      </c>
      <c r="H20" s="21">
        <v>4779.0412613369363</v>
      </c>
      <c r="I20" s="21"/>
    </row>
    <row r="21" spans="1:9" x14ac:dyDescent="0.35">
      <c r="A21">
        <v>2019</v>
      </c>
      <c r="B21" s="21">
        <v>146.99022275875731</v>
      </c>
      <c r="C21" s="21">
        <v>648.68542076701112</v>
      </c>
      <c r="D21" s="21">
        <v>662.7026058222848</v>
      </c>
      <c r="E21" s="21">
        <v>344.30785824823113</v>
      </c>
      <c r="F21" s="21">
        <v>1550.123720872572</v>
      </c>
      <c r="G21" s="21">
        <v>1551.133536376014</v>
      </c>
      <c r="H21" s="21">
        <v>4902.2843247686969</v>
      </c>
      <c r="I21" s="21"/>
    </row>
    <row r="22" spans="1:9" x14ac:dyDescent="0.35">
      <c r="A22">
        <v>2020</v>
      </c>
      <c r="B22" s="21">
        <v>129.1073047565805</v>
      </c>
      <c r="C22" s="21">
        <v>608.07017168477819</v>
      </c>
      <c r="D22" s="21">
        <v>590.70143100168355</v>
      </c>
      <c r="E22" s="21">
        <v>349.14973601991852</v>
      </c>
      <c r="F22" s="21">
        <v>1497.737550370774</v>
      </c>
      <c r="G22" s="21">
        <v>1487.392581505067</v>
      </c>
      <c r="H22" s="21">
        <v>4656.943385825728</v>
      </c>
      <c r="I22" s="21"/>
    </row>
    <row r="23" spans="1:9" x14ac:dyDescent="0.35">
      <c r="A23">
        <v>2021</v>
      </c>
      <c r="B23" s="21">
        <v>140.20501971481761</v>
      </c>
      <c r="C23" s="21">
        <v>618.51820502080477</v>
      </c>
      <c r="D23" s="21">
        <v>573.44813964939851</v>
      </c>
      <c r="E23" s="21">
        <v>361.45773037512618</v>
      </c>
      <c r="F23" s="21">
        <v>1653.2238231264489</v>
      </c>
      <c r="G23" s="21">
        <v>1611.9655858850269</v>
      </c>
      <c r="H23" s="21">
        <v>4994.9088407487616</v>
      </c>
      <c r="I23" s="21"/>
    </row>
    <row r="24" spans="1:9" x14ac:dyDescent="0.35">
      <c r="A24">
        <v>2022</v>
      </c>
      <c r="B24" s="21">
        <v>150.06511593517899</v>
      </c>
      <c r="C24" s="21">
        <v>678.68012413546433</v>
      </c>
      <c r="D24" s="21">
        <v>598.94644181189244</v>
      </c>
      <c r="E24" s="21">
        <v>396.59210334574192</v>
      </c>
      <c r="F24" s="21">
        <v>1724.3493504858441</v>
      </c>
      <c r="G24" s="21">
        <v>1660.606603337038</v>
      </c>
      <c r="H24" s="21">
        <v>5273.3702660825384</v>
      </c>
      <c r="I24" s="21"/>
    </row>
    <row r="25" spans="1:9" x14ac:dyDescent="0.35">
      <c r="A25">
        <v>2023</v>
      </c>
      <c r="B25" s="21">
        <v>152.20843206616641</v>
      </c>
      <c r="C25" s="21">
        <v>741.91173361215851</v>
      </c>
      <c r="D25" s="21">
        <v>620.65962620401706</v>
      </c>
      <c r="E25" s="21">
        <v>426.23938823361749</v>
      </c>
      <c r="F25" s="21">
        <v>1793.3671499522079</v>
      </c>
      <c r="G25" s="21">
        <v>1686.833302603367</v>
      </c>
      <c r="H25" s="21">
        <v>5529.4134294587484</v>
      </c>
      <c r="I25" s="21"/>
    </row>
    <row r="26" spans="1:9" x14ac:dyDescent="0.35">
      <c r="A26">
        <v>2024</v>
      </c>
      <c r="B26" s="21">
        <v>154.45536659975261</v>
      </c>
      <c r="C26" s="21">
        <v>794.33796416317807</v>
      </c>
      <c r="D26" s="21">
        <v>640.93566361288663</v>
      </c>
      <c r="E26" s="21">
        <v>451.3850798304133</v>
      </c>
      <c r="F26" s="21">
        <v>1857.949517697989</v>
      </c>
      <c r="G26" s="21">
        <v>1703.0411969559709</v>
      </c>
      <c r="H26" s="21">
        <v>5731.9338154186389</v>
      </c>
      <c r="I26" s="21"/>
    </row>
    <row r="27" spans="1:9" x14ac:dyDescent="0.35">
      <c r="A27">
        <v>2025</v>
      </c>
      <c r="B27" s="21">
        <v>159.85613821952111</v>
      </c>
      <c r="C27" s="21">
        <v>799.39951383228811</v>
      </c>
      <c r="D27" s="21">
        <v>625.04853685773844</v>
      </c>
      <c r="E27" s="21">
        <v>476.8575255994088</v>
      </c>
      <c r="F27" s="21">
        <v>1903.9230235818591</v>
      </c>
      <c r="G27" s="21">
        <v>1703.184770391242</v>
      </c>
      <c r="H27" s="21">
        <v>5821.1342423746883</v>
      </c>
      <c r="I27" s="21"/>
    </row>
    <row r="28" spans="1:9" x14ac:dyDescent="0.35">
      <c r="A28">
        <v>2026</v>
      </c>
      <c r="B28" s="21">
        <v>164.75431448718069</v>
      </c>
      <c r="C28" s="21">
        <v>777.6399746274634</v>
      </c>
      <c r="D28" s="21">
        <v>595.23554602436798</v>
      </c>
      <c r="E28" s="21">
        <v>500.15018705712379</v>
      </c>
      <c r="F28" s="21">
        <v>1955.232251999729</v>
      </c>
      <c r="G28" s="21">
        <v>1703.1856005263589</v>
      </c>
      <c r="H28" s="21">
        <v>5912.5132489529014</v>
      </c>
      <c r="I28" s="21"/>
    </row>
    <row r="29" spans="1:9" x14ac:dyDescent="0.35">
      <c r="A29">
        <v>2027</v>
      </c>
      <c r="B29" s="21">
        <v>167.58506634339349</v>
      </c>
      <c r="C29" s="21">
        <v>748.11033006062041</v>
      </c>
      <c r="D29" s="21">
        <v>565.01391437504935</v>
      </c>
      <c r="E29" s="21">
        <v>514.58639373279073</v>
      </c>
      <c r="F29" s="21">
        <v>2044.986525177666</v>
      </c>
      <c r="G29" s="21">
        <v>1703.185599895902</v>
      </c>
      <c r="H29" s="21">
        <v>5998.8116050957933</v>
      </c>
      <c r="I29" s="21"/>
    </row>
    <row r="30" spans="1:9" x14ac:dyDescent="0.35">
      <c r="A30">
        <v>2028</v>
      </c>
      <c r="B30" s="21">
        <v>167.9539976227644</v>
      </c>
      <c r="C30" s="21">
        <v>734.25182076087708</v>
      </c>
      <c r="D30" s="21">
        <v>538.81739577546512</v>
      </c>
      <c r="E30" s="21">
        <v>520.76400626468796</v>
      </c>
      <c r="F30" s="21">
        <v>2090.0832744152049</v>
      </c>
      <c r="G30" s="21">
        <v>1703.1855998768899</v>
      </c>
      <c r="H30" s="21">
        <v>6043.0280017481364</v>
      </c>
      <c r="I30" s="21"/>
    </row>
    <row r="31" spans="1:9" x14ac:dyDescent="0.35">
      <c r="A31">
        <v>2029</v>
      </c>
      <c r="B31" s="21">
        <v>168.03050759479811</v>
      </c>
      <c r="C31" s="21">
        <v>721.32224306541957</v>
      </c>
      <c r="D31" s="21">
        <v>529.78095451918693</v>
      </c>
      <c r="E31" s="21">
        <v>526.93898094999668</v>
      </c>
      <c r="F31" s="21">
        <v>2133.9865415876729</v>
      </c>
      <c r="G31" s="21">
        <v>1703.1855998768699</v>
      </c>
      <c r="H31" s="21">
        <v>6133.3755788772951</v>
      </c>
      <c r="I31" s="21"/>
    </row>
    <row r="32" spans="1:9" x14ac:dyDescent="0.35">
      <c r="A32">
        <v>2030</v>
      </c>
      <c r="B32" s="21">
        <v>169.46589750307839</v>
      </c>
      <c r="C32" s="21">
        <v>723.52696542529168</v>
      </c>
      <c r="D32" s="21">
        <v>508.84238734980249</v>
      </c>
      <c r="E32" s="21">
        <v>536.56938276654012</v>
      </c>
      <c r="F32" s="21">
        <v>2152.3717986213128</v>
      </c>
      <c r="G32" s="21">
        <v>1703.1855998768699</v>
      </c>
      <c r="H32" s="21">
        <v>6183.665046917813</v>
      </c>
      <c r="I32" s="21"/>
    </row>
    <row r="33" spans="1:9" x14ac:dyDescent="0.35">
      <c r="A33">
        <v>2031</v>
      </c>
      <c r="B33" s="21">
        <v>173.0946123076248</v>
      </c>
      <c r="C33" s="21">
        <v>732.63203264277047</v>
      </c>
      <c r="D33" s="21">
        <v>488.12008443320531</v>
      </c>
      <c r="E33" s="21">
        <v>552.46932389323661</v>
      </c>
      <c r="F33" s="21">
        <v>2161.7398788839891</v>
      </c>
      <c r="G33" s="21">
        <v>1703.1855998768699</v>
      </c>
      <c r="H33" s="21">
        <v>6269.252233727816</v>
      </c>
      <c r="I33" s="21"/>
    </row>
    <row r="34" spans="1:9" x14ac:dyDescent="0.35">
      <c r="A34">
        <v>2032</v>
      </c>
      <c r="B34" s="21">
        <v>176.62468478138101</v>
      </c>
      <c r="C34" s="21">
        <v>728.10533312347536</v>
      </c>
      <c r="D34" s="21">
        <v>468.27065298359872</v>
      </c>
      <c r="E34" s="21">
        <v>567.65129264220377</v>
      </c>
      <c r="F34" s="21">
        <v>2180.44325963248</v>
      </c>
      <c r="G34" s="21">
        <v>1703.1855998768699</v>
      </c>
      <c r="H34" s="21">
        <v>6384.2504412664284</v>
      </c>
      <c r="I34" s="21"/>
    </row>
    <row r="35" spans="1:9" x14ac:dyDescent="0.35">
      <c r="A35">
        <v>2033</v>
      </c>
      <c r="B35" s="21">
        <v>177.5105925370093</v>
      </c>
      <c r="C35" s="21">
        <v>714.82167622200996</v>
      </c>
      <c r="D35" s="21">
        <v>450.01013637969328</v>
      </c>
      <c r="E35" s="21">
        <v>574.74841271061564</v>
      </c>
      <c r="F35" s="21">
        <v>2179.5636146962811</v>
      </c>
      <c r="G35" s="21">
        <v>1703.1855998768699</v>
      </c>
      <c r="H35" s="21">
        <v>6455.3252210570272</v>
      </c>
      <c r="I35" s="21"/>
    </row>
    <row r="36" spans="1:9" x14ac:dyDescent="0.35">
      <c r="A36">
        <v>2034</v>
      </c>
      <c r="B36" s="21">
        <v>176.948815442853</v>
      </c>
      <c r="C36" s="21">
        <v>699.44910648363361</v>
      </c>
      <c r="D36" s="21">
        <v>448.9952090021136</v>
      </c>
      <c r="E36" s="21">
        <v>577.2684280627011</v>
      </c>
      <c r="F36" s="21">
        <v>2169.4388190178638</v>
      </c>
      <c r="G36" s="21">
        <v>1703.1855998768699</v>
      </c>
      <c r="H36" s="21">
        <v>6526.5394882604269</v>
      </c>
      <c r="I36" s="21"/>
    </row>
    <row r="37" spans="1:9" x14ac:dyDescent="0.35">
      <c r="A37">
        <v>2035</v>
      </c>
      <c r="B37" s="21">
        <v>176.63367073805719</v>
      </c>
      <c r="C37" s="21">
        <v>665.33658449427264</v>
      </c>
      <c r="D37" s="21">
        <v>422.8756992469614</v>
      </c>
      <c r="E37" s="21">
        <v>580.36275694208587</v>
      </c>
      <c r="F37" s="21">
        <v>2155.1789810012888</v>
      </c>
      <c r="G37" s="21">
        <v>1700.355458073506</v>
      </c>
      <c r="H37" s="21">
        <v>6561.9611911531856</v>
      </c>
      <c r="I37" s="21"/>
    </row>
    <row r="38" spans="1:9" x14ac:dyDescent="0.35">
      <c r="A38">
        <v>2036</v>
      </c>
      <c r="B38" s="21">
        <v>176.47711308134981</v>
      </c>
      <c r="C38" s="21">
        <v>655.47063348851873</v>
      </c>
      <c r="D38" s="21">
        <v>395.51003504465228</v>
      </c>
      <c r="E38" s="21">
        <v>583.49398062182024</v>
      </c>
      <c r="F38" s="21">
        <v>2139.9154172316021</v>
      </c>
      <c r="G38" s="21">
        <v>1695.883885989746</v>
      </c>
      <c r="H38" s="21">
        <v>6601.6765225912504</v>
      </c>
      <c r="I38" s="21"/>
    </row>
    <row r="39" spans="1:9" x14ac:dyDescent="0.35">
      <c r="A39">
        <v>2037</v>
      </c>
      <c r="B39" s="21">
        <v>176.17636717141431</v>
      </c>
      <c r="C39" s="21">
        <v>648.3215371881904</v>
      </c>
      <c r="D39" s="21">
        <v>380.49528559650861</v>
      </c>
      <c r="E39" s="21">
        <v>585.47779073867173</v>
      </c>
      <c r="F39" s="21">
        <v>2125.4490056804179</v>
      </c>
      <c r="G39" s="21">
        <v>1691.418286298155</v>
      </c>
      <c r="H39" s="21">
        <v>6625.9696564859087</v>
      </c>
      <c r="I39" s="21"/>
    </row>
    <row r="40" spans="1:9" x14ac:dyDescent="0.35">
      <c r="A40">
        <v>2038</v>
      </c>
      <c r="B40" s="21">
        <v>179.11576420140801</v>
      </c>
      <c r="C40" s="21">
        <v>634.00921600407321</v>
      </c>
      <c r="D40" s="21">
        <v>364.52725173584622</v>
      </c>
      <c r="E40" s="21">
        <v>597.46174352902472</v>
      </c>
      <c r="F40" s="21">
        <v>2111.731780589535</v>
      </c>
      <c r="G40" s="21">
        <v>1686.974033096275</v>
      </c>
      <c r="H40" s="21">
        <v>6645.9495869737866</v>
      </c>
      <c r="I40" s="21"/>
    </row>
    <row r="41" spans="1:9" x14ac:dyDescent="0.35">
      <c r="A41">
        <v>2039</v>
      </c>
      <c r="B41" s="21">
        <v>182.01253117295431</v>
      </c>
      <c r="C41" s="21">
        <v>619.83250289319062</v>
      </c>
      <c r="D41" s="21">
        <v>350.80934417954222</v>
      </c>
      <c r="E41" s="21">
        <v>608.78230052515016</v>
      </c>
      <c r="F41" s="21">
        <v>2097.8195975066042</v>
      </c>
      <c r="G41" s="21">
        <v>1680.2957727550511</v>
      </c>
      <c r="H41" s="21">
        <v>6677.3521983221008</v>
      </c>
      <c r="I41" s="21"/>
    </row>
    <row r="42" spans="1:9" x14ac:dyDescent="0.35">
      <c r="A42">
        <v>2040</v>
      </c>
      <c r="B42" s="21">
        <v>181.03049197024291</v>
      </c>
      <c r="C42" s="21">
        <v>603.86305535343683</v>
      </c>
      <c r="D42" s="21">
        <v>338.41417314526137</v>
      </c>
      <c r="E42" s="21">
        <v>607.76088072350751</v>
      </c>
      <c r="F42" s="21">
        <v>2083.9077099015112</v>
      </c>
      <c r="G42" s="21">
        <v>1664.94663521742</v>
      </c>
      <c r="H42" s="21">
        <v>6679.9763139003326</v>
      </c>
      <c r="I42" s="21"/>
    </row>
    <row r="43" spans="1:9" x14ac:dyDescent="0.35">
      <c r="A43">
        <v>2041</v>
      </c>
      <c r="B43" s="21">
        <v>179.53568294396391</v>
      </c>
      <c r="C43" s="21">
        <v>589.3917087103207</v>
      </c>
      <c r="D43" s="21">
        <v>330.63483193720452</v>
      </c>
      <c r="E43" s="21">
        <v>604.89122900247173</v>
      </c>
      <c r="F43" s="21">
        <v>2065.8353765921279</v>
      </c>
      <c r="G43" s="21">
        <v>1642.9955007259471</v>
      </c>
      <c r="H43" s="21">
        <v>6679.5103731133804</v>
      </c>
      <c r="I43" s="21"/>
    </row>
    <row r="44" spans="1:9" x14ac:dyDescent="0.35">
      <c r="A44">
        <v>2042</v>
      </c>
      <c r="B44" s="21">
        <v>178.34484205995901</v>
      </c>
      <c r="C44" s="21">
        <v>580.53679393879202</v>
      </c>
      <c r="D44" s="21">
        <v>318.11401107086778</v>
      </c>
      <c r="E44" s="21">
        <v>602.45942748024879</v>
      </c>
      <c r="F44" s="21">
        <v>2048.796812744316</v>
      </c>
      <c r="G44" s="21">
        <v>1623.074396946583</v>
      </c>
      <c r="H44" s="21">
        <v>6673.2510349168324</v>
      </c>
      <c r="I44" s="21"/>
    </row>
    <row r="45" spans="1:9" x14ac:dyDescent="0.35">
      <c r="A45">
        <v>2043</v>
      </c>
      <c r="B45" s="21">
        <v>177.23610298775631</v>
      </c>
      <c r="C45" s="21">
        <v>568.09907142439147</v>
      </c>
      <c r="D45" s="21">
        <v>303.99945664382119</v>
      </c>
      <c r="E45" s="21">
        <v>599.99343921637046</v>
      </c>
      <c r="F45" s="21">
        <v>2032.319391798165</v>
      </c>
      <c r="G45" s="21">
        <v>1603.601150245566</v>
      </c>
      <c r="H45" s="21">
        <v>6680.7447424218872</v>
      </c>
      <c r="I45" s="21"/>
    </row>
    <row r="46" spans="1:9" x14ac:dyDescent="0.35">
      <c r="A46">
        <v>2044</v>
      </c>
      <c r="B46" s="21">
        <v>176.037376380127</v>
      </c>
      <c r="C46" s="21">
        <v>557.04650440836679</v>
      </c>
      <c r="D46" s="21">
        <v>289.77678403847818</v>
      </c>
      <c r="E46" s="21">
        <v>596.87375984448761</v>
      </c>
      <c r="F46" s="21">
        <v>2016.3525937659031</v>
      </c>
      <c r="G46" s="21">
        <v>1584.5637515205599</v>
      </c>
      <c r="H46" s="21">
        <v>6692.649752488036</v>
      </c>
      <c r="I46" s="21"/>
    </row>
    <row r="47" spans="1:9" x14ac:dyDescent="0.35">
      <c r="A47">
        <v>2045</v>
      </c>
      <c r="B47" s="21">
        <v>174.56297726983419</v>
      </c>
      <c r="C47" s="21">
        <v>541.02870340375023</v>
      </c>
      <c r="D47" s="21">
        <v>275.12407718103861</v>
      </c>
      <c r="E47" s="21">
        <v>592.2072626528302</v>
      </c>
      <c r="F47" s="21">
        <v>2000.8424394103929</v>
      </c>
      <c r="G47" s="21">
        <v>1561.0143847121849</v>
      </c>
      <c r="H47" s="21">
        <v>6680.3015288926354</v>
      </c>
      <c r="I47" s="21"/>
    </row>
    <row r="48" spans="1:9" x14ac:dyDescent="0.35">
      <c r="A48">
        <v>2046</v>
      </c>
      <c r="B48" s="21">
        <v>173.08601344164251</v>
      </c>
      <c r="C48" s="21">
        <v>524.51993435923441</v>
      </c>
      <c r="D48" s="21">
        <v>257.7542606192257</v>
      </c>
      <c r="E48" s="21">
        <v>587.37322443299252</v>
      </c>
      <c r="F48" s="21">
        <v>1985.755482845188</v>
      </c>
      <c r="G48" s="21">
        <v>1535.278827284126</v>
      </c>
      <c r="H48" s="21">
        <v>6675.8398329924412</v>
      </c>
      <c r="I48" s="21"/>
    </row>
    <row r="49" spans="1:9" x14ac:dyDescent="0.35">
      <c r="A49">
        <v>2047</v>
      </c>
      <c r="B49" s="21">
        <v>171.44867697300489</v>
      </c>
      <c r="C49" s="21">
        <v>502.28911700058012</v>
      </c>
      <c r="D49" s="21">
        <v>244.2919865306649</v>
      </c>
      <c r="E49" s="21">
        <v>581.75265409001418</v>
      </c>
      <c r="F49" s="21">
        <v>1971.0642421768739</v>
      </c>
      <c r="G49" s="21">
        <v>1510.289870945026</v>
      </c>
      <c r="H49" s="21">
        <v>6652.4225870922546</v>
      </c>
      <c r="I49" s="21"/>
    </row>
    <row r="50" spans="1:9" x14ac:dyDescent="0.35">
      <c r="A50">
        <v>2048</v>
      </c>
      <c r="B50" s="21">
        <v>169.51619259773349</v>
      </c>
      <c r="C50" s="21">
        <v>488.26338101753743</v>
      </c>
      <c r="D50" s="21">
        <v>221.26543497091609</v>
      </c>
      <c r="E50" s="21">
        <v>574.62512712807631</v>
      </c>
      <c r="F50" s="21">
        <v>1956.739421875734</v>
      </c>
      <c r="G50" s="21">
        <v>1486.048753009758</v>
      </c>
      <c r="H50" s="21">
        <v>6626.3870799850474</v>
      </c>
      <c r="I50" s="21"/>
    </row>
    <row r="51" spans="1:9" x14ac:dyDescent="0.35">
      <c r="A51">
        <v>2049</v>
      </c>
      <c r="B51" s="21">
        <v>167.61392987826719</v>
      </c>
      <c r="C51" s="21">
        <v>473.33592756781081</v>
      </c>
      <c r="D51" s="21">
        <v>209.8924951109382</v>
      </c>
      <c r="E51" s="21">
        <v>567.49438264795356</v>
      </c>
      <c r="F51" s="21">
        <v>1942.7552802826081</v>
      </c>
      <c r="G51" s="21">
        <v>1462.530344201582</v>
      </c>
      <c r="H51" s="21">
        <v>6612.578032835896</v>
      </c>
      <c r="I51" s="21"/>
    </row>
    <row r="52" spans="1:9" x14ac:dyDescent="0.35">
      <c r="A52">
        <v>2050</v>
      </c>
      <c r="B52" s="21">
        <v>165.69129883149111</v>
      </c>
      <c r="C52" s="21">
        <v>460.37639666311537</v>
      </c>
      <c r="D52" s="21">
        <v>199.4140993379315</v>
      </c>
      <c r="E52" s="21">
        <v>560.07087266862106</v>
      </c>
      <c r="F52" s="21">
        <v>1929.089709438487</v>
      </c>
      <c r="G52" s="21">
        <v>1439.710323119903</v>
      </c>
      <c r="H52" s="21">
        <v>6606.0217826957514</v>
      </c>
      <c r="I52" s="21"/>
    </row>
  </sheetData>
  <hyperlinks>
    <hyperlink ref="A3" location="'Table of Contents'!A1" display="Table of Contents" xr:uid="{12AD8E44-89C9-47EF-ADAA-546AD4A0FBE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7"/>
  <sheetViews>
    <sheetView workbookViewId="0">
      <selection activeCell="A3" sqref="A3"/>
    </sheetView>
  </sheetViews>
  <sheetFormatPr defaultRowHeight="14.5" x14ac:dyDescent="0.35"/>
  <cols>
    <col min="1" max="1" width="11.7265625" bestFit="1" customWidth="1"/>
    <col min="2" max="3" width="12" bestFit="1" customWidth="1"/>
  </cols>
  <sheetData>
    <row r="1" spans="1:4" x14ac:dyDescent="0.35">
      <c r="A1" s="15" t="s">
        <v>189</v>
      </c>
    </row>
    <row r="2" spans="1:4" x14ac:dyDescent="0.35">
      <c r="A2" t="s">
        <v>245</v>
      </c>
    </row>
    <row r="3" spans="1:4" x14ac:dyDescent="0.35">
      <c r="A3" s="29" t="s">
        <v>260</v>
      </c>
    </row>
    <row r="6" spans="1:4" s="1" customFormat="1" x14ac:dyDescent="0.35">
      <c r="B6" s="1" t="s">
        <v>51</v>
      </c>
      <c r="C6" s="1" t="s">
        <v>52</v>
      </c>
      <c r="D6" s="1" t="s">
        <v>178</v>
      </c>
    </row>
    <row r="7" spans="1:4" x14ac:dyDescent="0.35">
      <c r="A7">
        <v>2010</v>
      </c>
      <c r="B7" s="20">
        <v>1.6093845810023011</v>
      </c>
      <c r="C7" s="20">
        <v>0</v>
      </c>
      <c r="D7" s="23">
        <v>0</v>
      </c>
    </row>
    <row r="8" spans="1:4" x14ac:dyDescent="0.35">
      <c r="A8">
        <v>2011</v>
      </c>
      <c r="B8" s="20">
        <v>1.73987593186675</v>
      </c>
      <c r="C8" s="20">
        <v>0</v>
      </c>
      <c r="D8" s="23">
        <v>0</v>
      </c>
    </row>
    <row r="9" spans="1:4" x14ac:dyDescent="0.35">
      <c r="A9">
        <v>2012</v>
      </c>
      <c r="B9" s="20">
        <v>1.922171677103836</v>
      </c>
      <c r="C9" s="20">
        <v>0</v>
      </c>
      <c r="D9" s="23">
        <v>0</v>
      </c>
    </row>
    <row r="10" spans="1:4" x14ac:dyDescent="0.35">
      <c r="A10">
        <v>2013</v>
      </c>
      <c r="B10" s="20">
        <v>2.0821575148374909</v>
      </c>
      <c r="C10" s="20">
        <v>0</v>
      </c>
      <c r="D10" s="23">
        <v>0</v>
      </c>
    </row>
    <row r="11" spans="1:4" x14ac:dyDescent="0.35">
      <c r="A11">
        <v>2014</v>
      </c>
      <c r="B11" s="20">
        <v>2.2228283007686138</v>
      </c>
      <c r="C11" s="20">
        <v>0</v>
      </c>
      <c r="D11" s="23">
        <v>0</v>
      </c>
    </row>
    <row r="12" spans="1:4" x14ac:dyDescent="0.35">
      <c r="A12">
        <v>2015</v>
      </c>
      <c r="B12" s="20">
        <v>2.5383728438331752</v>
      </c>
      <c r="C12" s="20">
        <v>0</v>
      </c>
      <c r="D12" s="23">
        <v>0</v>
      </c>
    </row>
    <row r="13" spans="1:4" x14ac:dyDescent="0.35">
      <c r="A13">
        <v>2016</v>
      </c>
      <c r="B13" s="20">
        <v>2.548357323264701</v>
      </c>
      <c r="C13" s="20">
        <v>0</v>
      </c>
      <c r="D13" s="23">
        <v>0</v>
      </c>
    </row>
    <row r="14" spans="1:4" x14ac:dyDescent="0.35">
      <c r="A14">
        <v>2017</v>
      </c>
      <c r="B14" s="20">
        <v>2.825757163865473</v>
      </c>
      <c r="C14" s="20">
        <v>0</v>
      </c>
      <c r="D14" s="23">
        <v>0</v>
      </c>
    </row>
    <row r="15" spans="1:4" x14ac:dyDescent="0.35">
      <c r="A15">
        <v>2018</v>
      </c>
      <c r="B15" s="20">
        <v>3.046366446145921</v>
      </c>
      <c r="C15" s="20">
        <v>0</v>
      </c>
      <c r="D15" s="23">
        <v>0</v>
      </c>
    </row>
    <row r="16" spans="1:4" x14ac:dyDescent="0.35">
      <c r="A16">
        <v>2019</v>
      </c>
      <c r="B16" s="20">
        <v>3.1012519321951881</v>
      </c>
      <c r="C16" s="20">
        <v>0</v>
      </c>
      <c r="D16" s="23">
        <v>0</v>
      </c>
    </row>
    <row r="17" spans="1:5" x14ac:dyDescent="0.35">
      <c r="A17">
        <v>2020</v>
      </c>
      <c r="B17" s="20">
        <v>2.9851250062200059</v>
      </c>
      <c r="C17" s="20">
        <v>0</v>
      </c>
      <c r="D17" s="23">
        <v>0</v>
      </c>
    </row>
    <row r="18" spans="1:5" x14ac:dyDescent="0.35">
      <c r="A18">
        <v>2021</v>
      </c>
      <c r="B18" s="20">
        <v>3.2651838024762809</v>
      </c>
      <c r="C18" s="20">
        <v>0</v>
      </c>
      <c r="D18" s="23">
        <v>0</v>
      </c>
    </row>
    <row r="19" spans="1:5" x14ac:dyDescent="0.35">
      <c r="A19">
        <v>2022</v>
      </c>
      <c r="B19" s="20">
        <v>3.382050882755109</v>
      </c>
      <c r="C19" s="20">
        <v>2.899258885902031E-3</v>
      </c>
      <c r="D19" s="23">
        <v>0</v>
      </c>
    </row>
    <row r="20" spans="1:5" x14ac:dyDescent="0.35">
      <c r="A20">
        <v>2023</v>
      </c>
      <c r="B20" s="20">
        <v>3.45538957117081</v>
      </c>
      <c r="C20" s="20">
        <v>2.4804905662110521E-2</v>
      </c>
      <c r="D20" s="23">
        <v>0</v>
      </c>
    </row>
    <row r="21" spans="1:5" x14ac:dyDescent="0.35">
      <c r="A21">
        <v>2024</v>
      </c>
      <c r="B21" s="20">
        <v>3.492841671731151</v>
      </c>
      <c r="C21" s="20">
        <v>6.8142928478201664E-2</v>
      </c>
      <c r="D21" s="23">
        <v>0</v>
      </c>
    </row>
    <row r="22" spans="1:5" x14ac:dyDescent="0.35">
      <c r="A22">
        <v>2025</v>
      </c>
      <c r="B22" s="20">
        <v>3.5014126551389708</v>
      </c>
      <c r="C22" s="20">
        <v>0.1056889452036041</v>
      </c>
      <c r="D22" s="23">
        <v>0</v>
      </c>
    </row>
    <row r="23" spans="1:5" x14ac:dyDescent="0.35">
      <c r="A23">
        <v>2026</v>
      </c>
      <c r="B23" s="20">
        <v>3.4439128156188579</v>
      </c>
      <c r="C23" s="20">
        <v>0.1856596055254594</v>
      </c>
      <c r="D23" s="23">
        <v>2.8839149648652244E-2</v>
      </c>
      <c r="E23" s="9"/>
    </row>
    <row r="24" spans="1:5" x14ac:dyDescent="0.35">
      <c r="A24">
        <v>2027</v>
      </c>
      <c r="B24" s="20">
        <v>3.4506182097909059</v>
      </c>
      <c r="C24" s="20">
        <v>0.2146234972757548</v>
      </c>
      <c r="D24" s="23">
        <v>8.2923982160069187E-2</v>
      </c>
      <c r="E24" s="9"/>
    </row>
    <row r="25" spans="1:5" x14ac:dyDescent="0.35">
      <c r="A25">
        <v>2028</v>
      </c>
      <c r="B25" s="20">
        <v>3.4519916866384088</v>
      </c>
      <c r="C25" s="20">
        <v>0.24109344737329971</v>
      </c>
      <c r="D25" s="23">
        <v>0.10017722699959861</v>
      </c>
      <c r="E25" s="9"/>
    </row>
    <row r="26" spans="1:5" x14ac:dyDescent="0.35">
      <c r="A26">
        <v>2029</v>
      </c>
      <c r="B26" s="20">
        <v>3.4645431628588979</v>
      </c>
      <c r="C26" s="20">
        <v>0.2598286572811595</v>
      </c>
      <c r="D26" s="23">
        <v>0.11279373265903245</v>
      </c>
      <c r="E26" s="9"/>
    </row>
    <row r="27" spans="1:5" x14ac:dyDescent="0.35">
      <c r="A27">
        <v>2030</v>
      </c>
      <c r="B27" s="20">
        <v>3.4659997682052301</v>
      </c>
      <c r="C27" s="20">
        <v>0.26541671826563012</v>
      </c>
      <c r="D27" s="23">
        <v>0.12413429179322839</v>
      </c>
      <c r="E27" s="9"/>
    </row>
    <row r="28" spans="1:5" x14ac:dyDescent="0.35">
      <c r="A28">
        <v>2031</v>
      </c>
      <c r="B28" s="20">
        <v>3.466360618019825</v>
      </c>
      <c r="C28" s="20">
        <v>0.27424357577676212</v>
      </c>
      <c r="D28" s="23">
        <v>0.12431464864459511</v>
      </c>
      <c r="E28" s="9"/>
    </row>
    <row r="29" spans="1:5" x14ac:dyDescent="0.35">
      <c r="A29">
        <v>2032</v>
      </c>
      <c r="B29" s="20">
        <v>3.4623711079035289</v>
      </c>
      <c r="C29" s="20">
        <v>0.2944831034979542</v>
      </c>
      <c r="D29" s="23">
        <v>0.12676797967331105</v>
      </c>
      <c r="E29" s="9"/>
    </row>
    <row r="30" spans="1:5" x14ac:dyDescent="0.35">
      <c r="A30">
        <v>2033</v>
      </c>
      <c r="B30" s="20">
        <v>3.4620905968761719</v>
      </c>
      <c r="C30" s="20">
        <v>0.28849487712478739</v>
      </c>
      <c r="D30" s="23">
        <v>0.13215707364804166</v>
      </c>
      <c r="E30" s="9"/>
    </row>
    <row r="31" spans="1:5" x14ac:dyDescent="0.35">
      <c r="A31">
        <v>2034</v>
      </c>
      <c r="B31" s="20">
        <v>3.4535433452123598</v>
      </c>
      <c r="C31" s="20">
        <v>0.28678256995280232</v>
      </c>
      <c r="D31" s="23">
        <v>0.13229185419033213</v>
      </c>
      <c r="E31" s="9"/>
    </row>
    <row r="32" spans="1:5" x14ac:dyDescent="0.35">
      <c r="A32">
        <v>2035</v>
      </c>
      <c r="B32" s="20">
        <v>3.4389850117638319</v>
      </c>
      <c r="C32" s="20">
        <v>0.2848838571826699</v>
      </c>
      <c r="D32" s="23">
        <v>0.13165894993362129</v>
      </c>
      <c r="E32" s="9"/>
    </row>
    <row r="33" spans="1:5" x14ac:dyDescent="0.35">
      <c r="A33">
        <v>2036</v>
      </c>
      <c r="B33" s="20">
        <v>3.4164611514446102</v>
      </c>
      <c r="C33" s="20">
        <v>0.2870612693718651</v>
      </c>
      <c r="D33" s="23">
        <v>0.13227029609666816</v>
      </c>
      <c r="E33" s="9"/>
    </row>
    <row r="34" spans="1:5" x14ac:dyDescent="0.35">
      <c r="A34">
        <v>2037</v>
      </c>
      <c r="B34" s="20">
        <v>3.4052721057551061</v>
      </c>
      <c r="C34" s="20">
        <v>0.28116822616248749</v>
      </c>
      <c r="D34" s="23">
        <v>0.13042040626022716</v>
      </c>
      <c r="E34" s="9"/>
    </row>
    <row r="35" spans="1:5" x14ac:dyDescent="0.35">
      <c r="A35">
        <v>2038</v>
      </c>
      <c r="B35" s="20">
        <v>3.3892256713695188</v>
      </c>
      <c r="C35" s="20">
        <v>0.27958196662040391</v>
      </c>
      <c r="D35" s="23">
        <v>0.12989165307953263</v>
      </c>
      <c r="E35" s="9"/>
    </row>
    <row r="36" spans="1:5" x14ac:dyDescent="0.35">
      <c r="A36">
        <v>2039</v>
      </c>
      <c r="B36" s="20">
        <v>3.370555847140118</v>
      </c>
      <c r="C36" s="20">
        <v>0.2781415287406524</v>
      </c>
      <c r="D36" s="23">
        <v>0.12941150711961549</v>
      </c>
      <c r="E36" s="9"/>
    </row>
    <row r="37" spans="1:5" x14ac:dyDescent="0.35">
      <c r="A37">
        <v>2040</v>
      </c>
      <c r="B37" s="20">
        <v>3.3378135794245729</v>
      </c>
      <c r="C37" s="20">
        <v>0.28083834177754502</v>
      </c>
      <c r="D37" s="23">
        <v>0.13019598689856143</v>
      </c>
      <c r="E37" s="9"/>
    </row>
    <row r="38" spans="1:5" x14ac:dyDescent="0.35">
      <c r="A38">
        <v>2041</v>
      </c>
      <c r="B38" s="20">
        <v>3.310010173388886</v>
      </c>
      <c r="C38" s="20">
        <v>0.27158750357075828</v>
      </c>
      <c r="D38" s="23">
        <v>0.1272268320629841</v>
      </c>
      <c r="E38" s="9"/>
    </row>
    <row r="39" spans="1:5" x14ac:dyDescent="0.35">
      <c r="A39">
        <v>2042</v>
      </c>
      <c r="B39" s="20">
        <v>3.27979813945087</v>
      </c>
      <c r="C39" s="20">
        <v>0.26652682590044019</v>
      </c>
      <c r="D39" s="23">
        <v>0.12553993950621145</v>
      </c>
      <c r="E39" s="9"/>
    </row>
    <row r="40" spans="1:5" x14ac:dyDescent="0.35">
      <c r="A40">
        <v>2043</v>
      </c>
      <c r="B40" s="20">
        <v>3.2503912085641988</v>
      </c>
      <c r="C40" s="20">
        <v>0.26161906962723308</v>
      </c>
      <c r="D40" s="23">
        <v>0.12390402074847574</v>
      </c>
      <c r="E40" s="9"/>
    </row>
    <row r="41" spans="1:5" x14ac:dyDescent="0.35">
      <c r="A41">
        <v>2044</v>
      </c>
      <c r="B41" s="20">
        <v>3.2166277112182509</v>
      </c>
      <c r="C41" s="20">
        <v>0.26077443357205982</v>
      </c>
      <c r="D41" s="23">
        <v>0.12350801749673304</v>
      </c>
      <c r="E41" s="9"/>
    </row>
    <row r="42" spans="1:5" x14ac:dyDescent="0.35">
      <c r="A42">
        <v>2045</v>
      </c>
      <c r="B42" s="20">
        <v>3.188883528917716</v>
      </c>
      <c r="C42" s="20">
        <v>0.25220213630027022</v>
      </c>
      <c r="D42" s="23">
        <v>0.12076504297282144</v>
      </c>
      <c r="E42" s="9"/>
    </row>
    <row r="43" spans="1:5" x14ac:dyDescent="0.35">
      <c r="A43">
        <v>2046</v>
      </c>
      <c r="B43" s="20">
        <v>3.1541079287186351</v>
      </c>
      <c r="C43" s="20">
        <v>0.24766700352574739</v>
      </c>
      <c r="D43" s="23">
        <v>0.1192533320479805</v>
      </c>
      <c r="E43" s="9"/>
    </row>
    <row r="44" spans="1:5" x14ac:dyDescent="0.35">
      <c r="A44">
        <v>2047</v>
      </c>
      <c r="B44" s="20">
        <v>3.1203294851716858</v>
      </c>
      <c r="C44" s="20">
        <v>0.24324073953044101</v>
      </c>
      <c r="D44" s="23">
        <v>0.11777791071621169</v>
      </c>
      <c r="E44" s="9"/>
    </row>
    <row r="45" spans="1:5" x14ac:dyDescent="0.35">
      <c r="A45">
        <v>2048</v>
      </c>
      <c r="B45" s="20">
        <v>3.0825258373541828</v>
      </c>
      <c r="C45" s="20">
        <v>0.24275491480637831</v>
      </c>
      <c r="D45" s="23">
        <v>0.1175015112415059</v>
      </c>
      <c r="E45" s="9"/>
    </row>
    <row r="46" spans="1:5" x14ac:dyDescent="0.35">
      <c r="A46">
        <v>2049</v>
      </c>
      <c r="B46" s="20">
        <v>3.0556696775512999</v>
      </c>
      <c r="C46" s="20">
        <v>0.23468432672822459</v>
      </c>
      <c r="D46" s="23">
        <v>0.11492577311547288</v>
      </c>
      <c r="E46" s="9"/>
    </row>
    <row r="47" spans="1:5" x14ac:dyDescent="0.35">
      <c r="A47">
        <v>2050</v>
      </c>
      <c r="B47" s="20">
        <v>3.0247078769147868</v>
      </c>
      <c r="C47" s="20">
        <v>0.23054153024729829</v>
      </c>
      <c r="D47" s="23">
        <v>0.11354484095516412</v>
      </c>
      <c r="E47" s="9"/>
    </row>
  </sheetData>
  <hyperlinks>
    <hyperlink ref="A3" location="'Table of Contents'!A1" display="Table of Contents" xr:uid="{DAF3B791-FA18-4C08-BD6E-ED105E3F70D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2</vt:i4>
      </vt:variant>
    </vt:vector>
  </HeadingPairs>
  <TitlesOfParts>
    <vt:vector size="61" baseType="lpstr">
      <vt:lpstr>Table of Contents</vt:lpstr>
      <vt:lpstr>ES.2</vt:lpstr>
      <vt:lpstr>ES.3</vt:lpstr>
      <vt:lpstr>ES.4</vt:lpstr>
      <vt:lpstr>ES.5</vt:lpstr>
      <vt:lpstr>ES.6</vt:lpstr>
      <vt:lpstr>ES.7</vt:lpstr>
      <vt:lpstr>ES.8</vt:lpstr>
      <vt:lpstr>ES.9</vt:lpstr>
      <vt:lpstr>ES.10</vt:lpstr>
      <vt:lpstr>ES.11</vt:lpstr>
      <vt:lpstr>ES.12</vt:lpstr>
      <vt:lpstr>ES.13</vt:lpstr>
      <vt:lpstr>ES.14</vt:lpstr>
      <vt:lpstr>A.2</vt:lpstr>
      <vt:lpstr>A.3</vt:lpstr>
      <vt:lpstr>A.4</vt:lpstr>
      <vt:lpstr>A.5</vt:lpstr>
      <vt:lpstr>A.6</vt:lpstr>
      <vt:lpstr>R.1</vt:lpstr>
      <vt:lpstr>R.2</vt:lpstr>
      <vt:lpstr>R.3</vt:lpstr>
      <vt:lpstr>R.4</vt:lpstr>
      <vt:lpstr>R.5</vt:lpstr>
      <vt:lpstr>R.6</vt:lpstr>
      <vt:lpstr>R.7</vt:lpstr>
      <vt:lpstr>R.8</vt:lpstr>
      <vt:lpstr>R.9</vt:lpstr>
      <vt:lpstr>R.10</vt:lpstr>
      <vt:lpstr>R.11</vt:lpstr>
      <vt:lpstr>R.12</vt:lpstr>
      <vt:lpstr>R.13</vt:lpstr>
      <vt:lpstr>R.14</vt:lpstr>
      <vt:lpstr>R.15</vt:lpstr>
      <vt:lpstr>R.16</vt:lpstr>
      <vt:lpstr>R.17</vt:lpstr>
      <vt:lpstr>R.18</vt:lpstr>
      <vt:lpstr>R.19</vt:lpstr>
      <vt:lpstr>R.20</vt:lpstr>
      <vt:lpstr>R.21</vt:lpstr>
      <vt:lpstr>R.22</vt:lpstr>
      <vt:lpstr>R.23</vt:lpstr>
      <vt:lpstr>R.24</vt:lpstr>
      <vt:lpstr>R.25</vt:lpstr>
      <vt:lpstr>R.26</vt:lpstr>
      <vt:lpstr>R.27</vt:lpstr>
      <vt:lpstr>R.28</vt:lpstr>
      <vt:lpstr>R.29</vt:lpstr>
      <vt:lpstr>R.30</vt:lpstr>
      <vt:lpstr>R.31</vt:lpstr>
      <vt:lpstr>R.32</vt:lpstr>
      <vt:lpstr>R.33</vt:lpstr>
      <vt:lpstr>NZ.1</vt:lpstr>
      <vt:lpstr>NZ.2</vt:lpstr>
      <vt:lpstr>NZ.3</vt:lpstr>
      <vt:lpstr>NZ.4</vt:lpstr>
      <vt:lpstr>NZ.5</vt:lpstr>
      <vt:lpstr>NZ.6</vt:lpstr>
      <vt:lpstr>NZ.7</vt:lpstr>
      <vt:lpstr>A.6!_ftn1</vt:lpstr>
      <vt:lpstr>A.6!_ftnref1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Matthew Hansen</cp:lastModifiedBy>
  <cp:revision/>
  <dcterms:created xsi:type="dcterms:W3CDTF">2021-10-15T21:00:34Z</dcterms:created>
  <dcterms:modified xsi:type="dcterms:W3CDTF">2021-12-06T22:24:48Z</dcterms:modified>
  <cp:category/>
  <cp:contentStatus/>
</cp:coreProperties>
</file>