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bucom\EF Report\2018\Report\Figures\Data\Final All Figures F and E\"/>
    </mc:Choice>
  </mc:AlternateContent>
  <bookViews>
    <workbookView xWindow="0" yWindow="0" windowWidth="14310" windowHeight="8145" tabRatio="815" activeTab="28"/>
  </bookViews>
  <sheets>
    <sheet name="Index" sheetId="147" r:id="rId1"/>
    <sheet name="R.1" sheetId="93" r:id="rId2"/>
    <sheet name="R.2" sheetId="130" r:id="rId3"/>
    <sheet name="R.3" sheetId="132" r:id="rId4"/>
    <sheet name="R.4" sheetId="109" r:id="rId5"/>
    <sheet name="R.5" sheetId="110" r:id="rId6"/>
    <sheet name="R.6" sheetId="133" r:id="rId7"/>
    <sheet name="2.1" sheetId="56" r:id="rId8"/>
    <sheet name="2.2" sheetId="57" r:id="rId9"/>
    <sheet name="2.3" sheetId="58" r:id="rId10"/>
    <sheet name="2.4" sheetId="59" r:id="rId11"/>
    <sheet name="2.5" sheetId="66" r:id="rId12"/>
    <sheet name="2.6" sheetId="61" r:id="rId13"/>
    <sheet name="2.7" sheetId="62" r:id="rId14"/>
    <sheet name="2.8" sheetId="63" r:id="rId15"/>
    <sheet name="3.1" sheetId="67" r:id="rId16"/>
    <sheet name="3.2" sheetId="78" r:id="rId17"/>
    <sheet name="3.3" sheetId="77" r:id="rId18"/>
    <sheet name="3.4" sheetId="70" r:id="rId19"/>
    <sheet name="3.5" sheetId="71" r:id="rId20"/>
    <sheet name="3.6" sheetId="106" r:id="rId21"/>
    <sheet name="3.7" sheetId="73" r:id="rId22"/>
    <sheet name="3.8" sheetId="134" r:id="rId23"/>
    <sheet name="3.9" sheetId="135" r:id="rId24"/>
    <sheet name="3.10" sheetId="87" r:id="rId25"/>
    <sheet name="3.11" sheetId="136" r:id="rId26"/>
    <sheet name="3.12" sheetId="146" r:id="rId27"/>
    <sheet name="3.13" sheetId="138" r:id="rId28"/>
    <sheet name="3.14" sheetId="139" r:id="rId29"/>
    <sheet name="3.15" sheetId="140" r:id="rId30"/>
    <sheet name="3.16" sheetId="141" r:id="rId31"/>
    <sheet name="3.17" sheetId="81" r:id="rId32"/>
    <sheet name="3.18" sheetId="83" r:id="rId33"/>
    <sheet name="3.19" sheetId="142" r:id="rId34"/>
    <sheet name="3.20" sheetId="84" r:id="rId35"/>
    <sheet name="3.21" sheetId="102" r:id="rId36"/>
    <sheet name="3.22" sheetId="103" r:id="rId37"/>
    <sheet name="3.23" sheetId="104" r:id="rId38"/>
    <sheet name="3.24" sheetId="107" r:id="rId39"/>
    <sheet name="3.25" sheetId="74" r:id="rId40"/>
    <sheet name="3.26" sheetId="75" r:id="rId41"/>
    <sheet name="3.27" sheetId="76" r:id="rId42"/>
    <sheet name="4.1" sheetId="21" r:id="rId43"/>
    <sheet name="4.2" sheetId="94" r:id="rId44"/>
    <sheet name="4.3" sheetId="1" r:id="rId45"/>
    <sheet name="4.4" sheetId="23" r:id="rId46"/>
    <sheet name="4.5" sheetId="25" r:id="rId47"/>
    <sheet name="4.6" sheetId="27" r:id="rId48"/>
    <sheet name="4.7" sheetId="143" r:id="rId49"/>
    <sheet name="4.8" sheetId="144" r:id="rId50"/>
    <sheet name="4.9" sheetId="64" r:id="rId51"/>
    <sheet name="4.10" sheetId="31" r:id="rId52"/>
    <sheet name="4.11" sheetId="32" r:id="rId53"/>
    <sheet name="4.12" sheetId="55" r:id="rId54"/>
    <sheet name="4.13" sheetId="33" r:id="rId55"/>
    <sheet name="4.14" sheetId="34" r:id="rId56"/>
    <sheet name="4.15" sheetId="35" r:id="rId57"/>
    <sheet name="4.16" sheetId="145" r:id="rId58"/>
    <sheet name="4.17" sheetId="112" r:id="rId59"/>
    <sheet name="4.18" sheetId="113" r:id="rId60"/>
    <sheet name="4.19" sheetId="114" r:id="rId61"/>
    <sheet name="4.20" sheetId="115" r:id="rId62"/>
    <sheet name="4.21" sheetId="116" r:id="rId63"/>
    <sheet name="4.22" sheetId="117" r:id="rId64"/>
    <sheet name="4.23" sheetId="118" r:id="rId65"/>
    <sheet name="4.24" sheetId="119" r:id="rId66"/>
    <sheet name="4.25" sheetId="120" r:id="rId67"/>
    <sheet name="4.26" sheetId="121" r:id="rId68"/>
    <sheet name="4.27" sheetId="123" r:id="rId69"/>
    <sheet name="4.28" sheetId="148" r:id="rId70"/>
    <sheet name="4.29" sheetId="125" r:id="rId71"/>
    <sheet name="4.30" sheetId="126" r:id="rId72"/>
    <sheet name="4.31" sheetId="127" r:id="rId73"/>
  </sheets>
  <externalReferences>
    <externalReference r:id="rId7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Prmtr1" localSheetId="26">#REF!</definedName>
    <definedName name="AvCnPrmtr1" localSheetId="29">#REF!</definedName>
    <definedName name="AvCnPrmtr1" localSheetId="30">#REF!</definedName>
    <definedName name="AvCnPrmtr1" localSheetId="69">#REF!</definedName>
    <definedName name="AvCnPrmtr1" localSheetId="2">#REF!</definedName>
    <definedName name="AvCnPrmtr1">#REF!</definedName>
    <definedName name="AvCnPrmtr2" localSheetId="26">#REF!</definedName>
    <definedName name="AvCnPrmtr2" localSheetId="29">#REF!</definedName>
    <definedName name="AvCnPrmtr2" localSheetId="30">#REF!</definedName>
    <definedName name="AvCnPrmtr2" localSheetId="69">#REF!</definedName>
    <definedName name="AvCnPrmtr2" localSheetId="2">#REF!</definedName>
    <definedName name="AvCnPrmtr2">#REF!</definedName>
    <definedName name="PCube_Well_1996" localSheetId="26">#REF!</definedName>
    <definedName name="PCube_Well_1996" localSheetId="29">#REF!</definedName>
    <definedName name="PCube_Well_1996" localSheetId="30">#REF!</definedName>
    <definedName name="PCube_Well_1996" localSheetId="69">#REF!</definedName>
    <definedName name="PCube_Well_1996" localSheetId="2">#REF!</definedName>
    <definedName name="PCube_Well_1996">#REF!</definedName>
    <definedName name="PCube_Well_1997" localSheetId="26">#REF!</definedName>
    <definedName name="PCube_Well_1997" localSheetId="29">#REF!</definedName>
    <definedName name="PCube_Well_1997" localSheetId="30">#REF!</definedName>
    <definedName name="PCube_Well_1997" localSheetId="69">#REF!</definedName>
    <definedName name="PCube_Well_1997" localSheetId="2">#REF!</definedName>
    <definedName name="PCube_Well_1997">#REF!</definedName>
    <definedName name="PCube_Well_1998" localSheetId="26">#REF!</definedName>
    <definedName name="PCube_Well_1998" localSheetId="29">#REF!</definedName>
    <definedName name="PCube_Well_1998" localSheetId="30">#REF!</definedName>
    <definedName name="PCube_Well_1998" localSheetId="69">#REF!</definedName>
    <definedName name="PCube_Well_1998" localSheetId="2">#REF!</definedName>
    <definedName name="PCube_Well_1998">#REF!</definedName>
    <definedName name="PCube_Well_1999" localSheetId="26">#REF!</definedName>
    <definedName name="PCube_Well_1999" localSheetId="29">#REF!</definedName>
    <definedName name="PCube_Well_1999" localSheetId="30">#REF!</definedName>
    <definedName name="PCube_Well_1999" localSheetId="69">#REF!</definedName>
    <definedName name="PCube_Well_1999" localSheetId="2">#REF!</definedName>
    <definedName name="PCube_Well_1999">#REF!</definedName>
    <definedName name="PCube_Well_2000" localSheetId="26">#REF!</definedName>
    <definedName name="PCube_Well_2000" localSheetId="29">#REF!</definedName>
    <definedName name="PCube_Well_2000" localSheetId="30">#REF!</definedName>
    <definedName name="PCube_Well_2000" localSheetId="69">#REF!</definedName>
    <definedName name="PCube_Well_2000" localSheetId="2">#REF!</definedName>
    <definedName name="PCube_Well_2000">#REF!</definedName>
    <definedName name="PCube_Well_2001" localSheetId="26">#REF!</definedName>
    <definedName name="PCube_Well_2001" localSheetId="29">#REF!</definedName>
    <definedName name="PCube_Well_2001" localSheetId="30">#REF!</definedName>
    <definedName name="PCube_Well_2001" localSheetId="69">#REF!</definedName>
    <definedName name="PCube_Well_2001" localSheetId="2">#REF!</definedName>
    <definedName name="PCube_Well_2001">#REF!</definedName>
    <definedName name="PCube_Well_2002" localSheetId="26">#REF!</definedName>
    <definedName name="PCube_Well_2002" localSheetId="29">#REF!</definedName>
    <definedName name="PCube_Well_2002" localSheetId="30">#REF!</definedName>
    <definedName name="PCube_Well_2002" localSheetId="69">#REF!</definedName>
    <definedName name="PCube_Well_2002" localSheetId="2">#REF!</definedName>
    <definedName name="PCube_Well_2002">#REF!</definedName>
    <definedName name="PCube_Well_2003" localSheetId="26">#REF!</definedName>
    <definedName name="PCube_Well_2003" localSheetId="29">#REF!</definedName>
    <definedName name="PCube_Well_2003" localSheetId="30">#REF!</definedName>
    <definedName name="PCube_Well_2003" localSheetId="69">#REF!</definedName>
    <definedName name="PCube_Well_2003" localSheetId="2">#REF!</definedName>
    <definedName name="PCube_Well_2003">#REF!</definedName>
    <definedName name="PCube_Well_2004" localSheetId="26">#REF!</definedName>
    <definedName name="PCube_Well_2004" localSheetId="29">#REF!</definedName>
    <definedName name="PCube_Well_2004" localSheetId="30">#REF!</definedName>
    <definedName name="PCube_Well_2004" localSheetId="69">#REF!</definedName>
    <definedName name="PCube_Well_2004" localSheetId="2">#REF!</definedName>
    <definedName name="PCube_Well_2004">#REF!</definedName>
    <definedName name="PCube_Well_2005" localSheetId="26">#REF!</definedName>
    <definedName name="PCube_Well_2005" localSheetId="29">#REF!</definedName>
    <definedName name="PCube_Well_2005" localSheetId="30">#REF!</definedName>
    <definedName name="PCube_Well_2005" localSheetId="69">#REF!</definedName>
    <definedName name="PCube_Well_2005" localSheetId="2">#REF!</definedName>
    <definedName name="PCube_Well_2005">#REF!</definedName>
    <definedName name="PCube_Well_2006" localSheetId="26">#REF!</definedName>
    <definedName name="PCube_Well_2006" localSheetId="29">#REF!</definedName>
    <definedName name="PCube_Well_2006" localSheetId="30">#REF!</definedName>
    <definedName name="PCube_Well_2006" localSheetId="69">#REF!</definedName>
    <definedName name="PCube_Well_2006" localSheetId="2">#REF!</definedName>
    <definedName name="PCube_Well_2006">#REF!</definedName>
    <definedName name="PCube_Well_2007" localSheetId="26">#REF!</definedName>
    <definedName name="PCube_Well_2007" localSheetId="29">#REF!</definedName>
    <definedName name="PCube_Well_2007" localSheetId="30">#REF!</definedName>
    <definedName name="PCube_Well_2007" localSheetId="69">#REF!</definedName>
    <definedName name="PCube_Well_2007" localSheetId="2">#REF!</definedName>
    <definedName name="PCube_Well_2007">#REF!</definedName>
    <definedName name="PCube_Well_2008" localSheetId="26">#REF!</definedName>
    <definedName name="PCube_Well_2008" localSheetId="29">#REF!</definedName>
    <definedName name="PCube_Well_2008" localSheetId="30">#REF!</definedName>
    <definedName name="PCube_Well_2008" localSheetId="69">#REF!</definedName>
    <definedName name="PCube_Well_2008" localSheetId="2">#REF!</definedName>
    <definedName name="PCube_Well_2008">#REF!</definedName>
    <definedName name="Production_by_Grouping_by_Month02_HI" localSheetId="26">#REF!</definedName>
    <definedName name="Production_by_Grouping_by_Month02_HI" localSheetId="29">#REF!</definedName>
    <definedName name="Production_by_Grouping_by_Month02_HI" localSheetId="30">#REF!</definedName>
    <definedName name="Production_by_Grouping_by_Month02_HI" localSheetId="69">#REF!</definedName>
    <definedName name="Production_by_Grouping_by_Month02_HI" localSheetId="2">#REF!</definedName>
    <definedName name="Production_by_Grouping_by_Month02_HI">#REF!</definedName>
    <definedName name="Production_by_Grouping_by_Month02_Ref" localSheetId="26">#REF!</definedName>
    <definedName name="Production_by_Grouping_by_Month02_Ref" localSheetId="29">#REF!</definedName>
    <definedName name="Production_by_Grouping_by_Month02_Ref" localSheetId="30">#REF!</definedName>
    <definedName name="Production_by_Grouping_by_Month02_Ref" localSheetId="69">#REF!</definedName>
    <definedName name="Production_by_Grouping_by_Month02_Ref" localSheetId="2">#REF!</definedName>
    <definedName name="Production_by_Grouping_by_Month02_Ref">#REF!</definedName>
    <definedName name="Query1" localSheetId="26">#REF!</definedName>
    <definedName name="Query1" localSheetId="29">#REF!</definedName>
    <definedName name="Query1" localSheetId="30">#REF!</definedName>
    <definedName name="Query1" localSheetId="69">#REF!</definedName>
    <definedName name="Query1" localSheetId="2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tart30" localSheetId="39">'3.25'!$F$1</definedName>
    <definedName name="Tbl_6_4_TotCan" localSheetId="26">#REF!</definedName>
    <definedName name="Tbl_6_4_TotCan" localSheetId="29">#REF!</definedName>
    <definedName name="Tbl_6_4_TotCan" localSheetId="30">#REF!</definedName>
    <definedName name="Tbl_6_4_TotCan" localSheetId="69">#REF!</definedName>
    <definedName name="Tbl_6_4_TotCan" localSheetId="2">#REF!</definedName>
    <definedName name="Tbl_6_4_TotCan">#REF!</definedName>
    <definedName name="wwww" localSheetId="26">#REF!</definedName>
    <definedName name="wwww" localSheetId="29">#REF!</definedName>
    <definedName name="wwww" localSheetId="30">#REF!</definedName>
    <definedName name="wwww" localSheetId="69">#REF!</definedName>
    <definedName name="wwww" localSheetId="2">#REF!</definedName>
    <definedName name="wwww">#REF!</definedName>
    <definedName name="wwwww" localSheetId="26">#REF!</definedName>
    <definedName name="wwwww" localSheetId="29">#REF!</definedName>
    <definedName name="wwwww" localSheetId="30">#REF!</definedName>
    <definedName name="wwwww" localSheetId="69">#REF!</definedName>
    <definedName name="wwwww" localSheetId="2">#REF!</definedName>
    <definedName name="wwwww">#REF!</definedName>
    <definedName name="zz_FcstDL3" localSheetId="26">#REF!</definedName>
    <definedName name="zz_FcstDL3" localSheetId="29">#REF!</definedName>
    <definedName name="zz_FcstDL3" localSheetId="30">#REF!</definedName>
    <definedName name="zz_FcstDL3" localSheetId="69">#REF!</definedName>
    <definedName name="zz_FcstDL3" localSheetId="2">#REF!</definedName>
    <definedName name="zz_FcstDL3">#REF!</definedName>
    <definedName name="zz_GasOilSplit3">[1]zz_GasOilSplit3!$A$1:$M$2071</definedName>
    <definedName name="zzz_Tbl_6_1_DL" localSheetId="11">#REF!</definedName>
    <definedName name="zzz_Tbl_6_1_DL" localSheetId="26">#REF!</definedName>
    <definedName name="zzz_Tbl_6_1_DL" localSheetId="29">#REF!</definedName>
    <definedName name="zzz_Tbl_6_1_DL" localSheetId="30">#REF!</definedName>
    <definedName name="zzz_Tbl_6_1_DL" localSheetId="16">#REF!</definedName>
    <definedName name="zzz_Tbl_6_1_DL" localSheetId="69">#REF!</definedName>
    <definedName name="zzz_Tbl_6_1_DL" localSheetId="2">#REF!</definedName>
    <definedName name="zzz_Tbl_6_1_D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47" l="1"/>
  <c r="A6" i="147"/>
  <c r="A73" i="147" l="1"/>
  <c r="A12" i="147"/>
  <c r="A76" i="147" l="1"/>
  <c r="A75" i="147"/>
  <c r="A74" i="147"/>
  <c r="A72" i="147"/>
  <c r="A71" i="147"/>
  <c r="A70" i="147"/>
  <c r="A69" i="147"/>
  <c r="A68" i="147"/>
  <c r="A67" i="147"/>
  <c r="A66" i="147"/>
  <c r="A65" i="147"/>
  <c r="A64" i="147"/>
  <c r="A63" i="147"/>
  <c r="A62" i="147"/>
  <c r="A61" i="147"/>
  <c r="A60" i="147"/>
  <c r="A59" i="147"/>
  <c r="A58" i="147"/>
  <c r="A57" i="147"/>
  <c r="A56" i="147"/>
  <c r="A55" i="147"/>
  <c r="A54" i="147"/>
  <c r="A53" i="147"/>
  <c r="A52" i="147"/>
  <c r="A51" i="147"/>
  <c r="A50" i="147"/>
  <c r="A49" i="147"/>
  <c r="A48" i="147"/>
  <c r="A47" i="147"/>
  <c r="A46" i="147"/>
  <c r="A45" i="147"/>
  <c r="A44" i="147"/>
  <c r="A43" i="147"/>
  <c r="A42" i="147"/>
  <c r="A41" i="147"/>
  <c r="A40" i="147"/>
  <c r="A39" i="147"/>
  <c r="A38" i="147"/>
  <c r="A37" i="147"/>
  <c r="A36" i="147"/>
  <c r="A35" i="147"/>
  <c r="A34" i="147"/>
  <c r="A33" i="147"/>
  <c r="A32" i="147"/>
  <c r="A31" i="147"/>
  <c r="A30" i="147"/>
  <c r="A29" i="147"/>
  <c r="A28" i="147"/>
  <c r="A27" i="147"/>
  <c r="A26" i="147"/>
  <c r="A25" i="147"/>
  <c r="A24" i="147"/>
  <c r="A23" i="147"/>
  <c r="A22" i="147"/>
  <c r="A21" i="147"/>
  <c r="A20" i="147"/>
  <c r="A19" i="147"/>
  <c r="A18" i="147"/>
  <c r="A17" i="147"/>
  <c r="A16" i="147"/>
  <c r="A15" i="147"/>
  <c r="A14" i="147"/>
  <c r="A13" i="147"/>
  <c r="A11" i="147"/>
  <c r="A10" i="147"/>
  <c r="A9" i="147"/>
  <c r="A8" i="147"/>
  <c r="A7" i="147"/>
</calcChain>
</file>

<file path=xl/sharedStrings.xml><?xml version="1.0" encoding="utf-8"?>
<sst xmlns="http://schemas.openxmlformats.org/spreadsheetml/2006/main" count="579" uniqueCount="311">
  <si>
    <t>Hydro</t>
  </si>
  <si>
    <t>Nuclear</t>
  </si>
  <si>
    <t>Coal</t>
  </si>
  <si>
    <t>Oil</t>
  </si>
  <si>
    <t>2035-2040</t>
  </si>
  <si>
    <t>2025-2030</t>
  </si>
  <si>
    <t>2020-2025</t>
  </si>
  <si>
    <t>2015-2020</t>
  </si>
  <si>
    <t>Brent</t>
  </si>
  <si>
    <t>Ontario</t>
  </si>
  <si>
    <t>Biomass</t>
  </si>
  <si>
    <t>Reference Total</t>
  </si>
  <si>
    <t>Commercial</t>
  </si>
  <si>
    <t>Natural Gas</t>
  </si>
  <si>
    <t>Diesel</t>
  </si>
  <si>
    <t>2030-2035</t>
  </si>
  <si>
    <t>aug</t>
  </si>
  <si>
    <t>WCS</t>
  </si>
  <si>
    <t>WTI</t>
  </si>
  <si>
    <t>2018 (Year to Date)</t>
  </si>
  <si>
    <t>Manitoba</t>
  </si>
  <si>
    <t>Alberta</t>
  </si>
  <si>
    <t>Saskatchewan</t>
  </si>
  <si>
    <t>Propane</t>
  </si>
  <si>
    <t>Pentanes Plus</t>
  </si>
  <si>
    <t>Solar</t>
  </si>
  <si>
    <t>Wind</t>
  </si>
  <si>
    <t>Uranium</t>
  </si>
  <si>
    <t>Min</t>
  </si>
  <si>
    <t>Max</t>
  </si>
  <si>
    <t>Production</t>
  </si>
  <si>
    <t>C5+</t>
  </si>
  <si>
    <t>Butanes</t>
  </si>
  <si>
    <t>Biomass, Other</t>
  </si>
  <si>
    <t>jul</t>
  </si>
  <si>
    <t>Charbon</t>
  </si>
  <si>
    <t>Pétrole</t>
  </si>
  <si>
    <t>Gaz naturel</t>
  </si>
  <si>
    <t>Hydraulique</t>
  </si>
  <si>
    <t>Nucléaire</t>
  </si>
  <si>
    <t>Autres énergies renouvelables</t>
  </si>
  <si>
    <t>Scénario de référence</t>
  </si>
  <si>
    <t>Scénario des avancées technologiques</t>
  </si>
  <si>
    <t>Énergies renouvelables et à émissions nulles</t>
  </si>
  <si>
    <t>Référence</t>
  </si>
  <si>
    <t>Avancées technologiques</t>
  </si>
  <si>
    <t>Figure R.5 – Capacité de production des énergies renouvelables autres qu’hydroélectriques, scénarios de référence et des avancées technologiques</t>
  </si>
  <si>
    <t>Solaire (Scénario de référence)</t>
  </si>
  <si>
    <t>Éolien (Scénario de référence)</t>
  </si>
  <si>
    <t>Biomasse (Scénario de référence)</t>
  </si>
  <si>
    <t>Énergies renouvelables autres qu’hydroélectriques (scénario des avancées technologiques)</t>
  </si>
  <si>
    <t>Prix élevés</t>
  </si>
  <si>
    <t>Prix bas</t>
  </si>
  <si>
    <t>Gaz</t>
  </si>
  <si>
    <r>
      <rPr>
        <b/>
        <sz val="11"/>
        <color theme="1"/>
        <rFont val="Calibri"/>
        <family val="2"/>
        <scheme val="minor"/>
      </rPr>
      <t xml:space="preserve">Figure R.6 </t>
    </r>
    <r>
      <rPr>
        <sz val="11"/>
        <color theme="1"/>
        <rFont val="Calibri"/>
        <family val="2"/>
        <scheme val="minor"/>
      </rPr>
      <t xml:space="preserve">– </t>
    </r>
    <r>
      <rPr>
        <b/>
        <sz val="11"/>
        <color theme="1"/>
        <rFont val="Calibri"/>
        <family val="2"/>
        <scheme val="minor"/>
      </rPr>
      <t>Production de pétrole brut et de gaz naturel selon le scénario, 2017 à 2040</t>
    </r>
  </si>
  <si>
    <t>Juin</t>
  </si>
  <si>
    <t>Juin 2013</t>
  </si>
  <si>
    <t>Juillet</t>
  </si>
  <si>
    <t>Août</t>
  </si>
  <si>
    <t>Sept.</t>
  </si>
  <si>
    <t>Oct.</t>
  </si>
  <si>
    <t>Nov.</t>
  </si>
  <si>
    <t>Déc.</t>
  </si>
  <si>
    <t>Décembre 2013</t>
  </si>
  <si>
    <t>Janv.</t>
  </si>
  <si>
    <t>Févr.</t>
  </si>
  <si>
    <t>Mars</t>
  </si>
  <si>
    <t>Avril</t>
  </si>
  <si>
    <t>Mai</t>
  </si>
  <si>
    <t>Juin 2014</t>
  </si>
  <si>
    <t>Décembre 2014</t>
  </si>
  <si>
    <t>Juin 2015</t>
  </si>
  <si>
    <t>Déc. 2015</t>
  </si>
  <si>
    <t>Juin 2016</t>
  </si>
  <si>
    <t>Décembre 2016</t>
  </si>
  <si>
    <t>Juin 2017</t>
  </si>
  <si>
    <t>Décembre 2017</t>
  </si>
  <si>
    <t>Juin 2018</t>
  </si>
  <si>
    <t>Écart de prix, WTI et WCS</t>
  </si>
  <si>
    <t>Écart de prix, WCS et WTI</t>
  </si>
  <si>
    <t>Carrefour Henry</t>
  </si>
  <si>
    <t>Carrefour NIT</t>
  </si>
  <si>
    <t>Carrefour NIT moins carrefour Henry</t>
  </si>
  <si>
    <t>Année</t>
  </si>
  <si>
    <t>Tous les scénarios</t>
  </si>
  <si>
    <t>Colombie-Britannique</t>
  </si>
  <si>
    <t>Québec, Nouvelle-Écosse</t>
  </si>
  <si>
    <t>Autres provinces (filet de sécurité fédéral)</t>
  </si>
  <si>
    <t>Figure 3.1 – Croissance annuelle moyenne historique et projetée de la demande d’énergie pour utilisation finale selon le secteur, scénario de référence</t>
  </si>
  <si>
    <t>1990 à 2016</t>
  </si>
  <si>
    <t>2017 à 2040 (référence)</t>
  </si>
  <si>
    <t>Résidentiel</t>
  </si>
  <si>
    <t>Industriel</t>
  </si>
  <si>
    <t>Transports</t>
  </si>
  <si>
    <t>Utilisation finale totale</t>
  </si>
  <si>
    <t xml:space="preserve">Figure 3.2 - Croissance de la demande canadienne d’énergie dans le secteur résidentiel </t>
  </si>
  <si>
    <t>Secteur résidentiel</t>
  </si>
  <si>
    <t>Biomasse</t>
  </si>
  <si>
    <t>Électricité</t>
  </si>
  <si>
    <t>PPR et LGN</t>
  </si>
  <si>
    <t>Solaire et géothermique</t>
  </si>
  <si>
    <t>Autres</t>
  </si>
  <si>
    <t xml:space="preserve">Figure 3.3 - Croissance de la demande d’énergie dans le secteur commercial au Canada </t>
  </si>
  <si>
    <t>Secteur commercial</t>
  </si>
  <si>
    <t>Figure 3.4 – Demande d’énergie du secteur industriel selon la catégorie, scénario de référence, par combustible</t>
  </si>
  <si>
    <t>Secteur industriel</t>
  </si>
  <si>
    <t>Figure 3.5 - Demande d’énergie du secteur pétrolier et gazier et autre demande industrielle, tous les scénarios</t>
  </si>
  <si>
    <t>Autre, industrielle</t>
  </si>
  <si>
    <t>Pétrole et gaz</t>
  </si>
  <si>
    <t>Figure 3.6 - Demande dans le secteur des transports, passagers et marchandises</t>
  </si>
  <si>
    <t>Demande d’énergie, hors route</t>
  </si>
  <si>
    <t>Demande d’énergie, transport de marchandises</t>
  </si>
  <si>
    <t xml:space="preserve">Demande d’énergie, transport des personnes </t>
  </si>
  <si>
    <t>Figure 3.7 – Demande d’énergie primaire, scénarios de référence, de prix élevés et de prix bas</t>
  </si>
  <si>
    <t>Charbon, coke et gaz de cokerie</t>
  </si>
  <si>
    <t>Référence (2040)</t>
  </si>
  <si>
    <t>Prix élevés (2040)</t>
  </si>
  <si>
    <t>Prix bas (2040)</t>
  </si>
  <si>
    <t>Figure 3.8 – Production totale de pétrole brut et d’équivalents au Canada, scénarios de référence, de prix élevés et de prix bas</t>
  </si>
  <si>
    <t>Est du Canada</t>
  </si>
  <si>
    <t>Condensat du BSOC</t>
  </si>
  <si>
    <t>Léger classique du BSOC</t>
  </si>
  <si>
    <t>Lourd classique du BSOC</t>
  </si>
  <si>
    <t>Bitume, à ciel ouvert</t>
  </si>
  <si>
    <t>Bitume, in situ</t>
  </si>
  <si>
    <t>Prix élevés (Total)</t>
  </si>
  <si>
    <t>Prix bas (Total)</t>
  </si>
  <si>
    <t xml:space="preserve">Figure 3.9 – Production tirée des sables bitumineux, scénarios de référence, de prix élevés et de prix bas </t>
  </si>
  <si>
    <t>Figure 3.10 – Ratios vapeur-pétrole, scénario de référence</t>
  </si>
  <si>
    <t>Ratio vapeur/pétrole</t>
  </si>
  <si>
    <t>Figure 3.11 – Production de pétrole classique selon le type, scénario de référence</t>
  </si>
  <si>
    <t>Léger, C.-B.</t>
  </si>
  <si>
    <t>Condensat, C.-B.</t>
  </si>
  <si>
    <t>Léger, Alberta</t>
  </si>
  <si>
    <t>Lourd, Alberta</t>
  </si>
  <si>
    <t>Condensat, Alberta</t>
  </si>
  <si>
    <t>Léger, Saskatchewan</t>
  </si>
  <si>
    <t>Lourd, Saskatchewan</t>
  </si>
  <si>
    <t>Léger, Manitoba</t>
  </si>
  <si>
    <t>Référence (Total)</t>
  </si>
  <si>
    <t>Figure 3.13 – Production de pétrole à Terre-Neuve selon les scénarios de référence, de prix élevés et de prix bas</t>
  </si>
  <si>
    <t>Figure 3.14 - Bilan de l’offre et de la demande, pétrole brut léger, scénario de référence</t>
  </si>
  <si>
    <t>Offre intérieure, léger</t>
  </si>
  <si>
    <t>Utilisation intérieure</t>
  </si>
  <si>
    <t>Exportations</t>
  </si>
  <si>
    <t>Figure 3.15 – Bilan de l’offre et de la demande, pétrole brut lourd, scénario de référence</t>
  </si>
  <si>
    <t>Offre intérieure, lourd</t>
  </si>
  <si>
    <t>Exportations nettes</t>
  </si>
  <si>
    <t>Figure 3.16 – Production de gaz naturel selon le type, scénario de référence</t>
  </si>
  <si>
    <t>Gaz dissous, OC</t>
  </si>
  <si>
    <t>Méthane de houille, OC</t>
  </si>
  <si>
    <t>Gaz classique, OC</t>
  </si>
  <si>
    <t>Gaz classique, RC</t>
  </si>
  <si>
    <t>Gaz de réservoirs étanches de la formation de Montney en Alberta</t>
  </si>
  <si>
    <t>Gaz de réservoirs étanches de la formation de Montney en Colombie-Britannique</t>
  </si>
  <si>
    <t>Gaz de réservoirs étanches de la zone Deep Basin en Alberta</t>
  </si>
  <si>
    <t>Gaz d’autres réservoirs étanches, OC</t>
  </si>
  <si>
    <t>Gaz de la formation schisteuse de Duvernay</t>
  </si>
  <si>
    <t>Gaz de la formation schisteuse de Horn River</t>
  </si>
  <si>
    <t>Gaz d’autres formations schisteuses, OC</t>
  </si>
  <si>
    <t>Figure 3.17 – Production de gaz naturel, par province, scénario de référence</t>
  </si>
  <si>
    <t>Nord canadien</t>
  </si>
  <si>
    <t>Nouveau-Brunswick</t>
  </si>
  <si>
    <t>Nouvelle-Écosse</t>
  </si>
  <si>
    <t>Terre-Neuve</t>
  </si>
  <si>
    <t xml:space="preserve">Figure 3.18 – Production de gaz naturel au Canada, scénarios de référence, de prix élevés et de prix bas </t>
  </si>
  <si>
    <t>Production commercialisable</t>
  </si>
  <si>
    <t>Demande canadienne de gaz commercialisable</t>
  </si>
  <si>
    <t>Exportations présumées de GNL</t>
  </si>
  <si>
    <t>Figure 3.20 – Production de liquides de gaz naturel, scénario de référence</t>
  </si>
  <si>
    <t>Éthane</t>
  </si>
  <si>
    <t>Condensats liquides</t>
  </si>
  <si>
    <t>Charbon et coke</t>
  </si>
  <si>
    <t>Éolien</t>
  </si>
  <si>
    <t>Solaire</t>
  </si>
  <si>
    <t>Ajouts</t>
  </si>
  <si>
    <t>Réformes</t>
  </si>
  <si>
    <t xml:space="preserve">Éolien </t>
  </si>
  <si>
    <t>Figure 3.23 - Production d’électricité selon la source, scénario de référence</t>
  </si>
  <si>
    <t>Transferts interprovinciaux</t>
  </si>
  <si>
    <t>Demande thermique</t>
  </si>
  <si>
    <t>Demande métallurgique</t>
  </si>
  <si>
    <t>2040 (Référence)</t>
  </si>
  <si>
    <t>2040 (Prix élevés)</t>
  </si>
  <si>
    <t>2040 (Prix bas)</t>
  </si>
  <si>
    <t>Figure 3.26 – Demande totale de combustibles fossiles selon le scénario de référence</t>
  </si>
  <si>
    <t>Figure 3.27 – Moyenne pondérée estimative de l’intensité des émissions de GES attribuables à la consommation de combustibles fossiles, scénario de référence</t>
  </si>
  <si>
    <t>Figure 4.1 - Capacité de production éolienne et solaire dans le monde, par pays, de 2007 à 2017</t>
  </si>
  <si>
    <t>Production d’électricité (TWh)</t>
  </si>
  <si>
    <t>É.-U.</t>
  </si>
  <si>
    <t>Union européenne</t>
  </si>
  <si>
    <t>Japon</t>
  </si>
  <si>
    <t>Autres membres OCDE</t>
  </si>
  <si>
    <t>Chine</t>
  </si>
  <si>
    <t>Inde</t>
  </si>
  <si>
    <t>Autres non-membres OCDE</t>
  </si>
  <si>
    <t>Production éolienne (TWh)</t>
  </si>
  <si>
    <t>Part mondiale des GES visés (en vigueur)</t>
  </si>
  <si>
    <t>Part mondiale des GES visés (non en vigueur)</t>
  </si>
  <si>
    <t>Nombre d’initiatives de tarification du carbone à l’échelle mondiale</t>
  </si>
  <si>
    <t>Éolien (Référence)</t>
  </si>
  <si>
    <t>Éolien (Avancées technologiques)</t>
  </si>
  <si>
    <t>Solaire (Référence)</t>
  </si>
  <si>
    <t>Solaire (Avancées technologiques)</t>
  </si>
  <si>
    <t>Coûts du carbone</t>
  </si>
  <si>
    <t>Allègement, AFP</t>
  </si>
  <si>
    <t>Niveaux RVP 2017</t>
  </si>
  <si>
    <t>Réduction RVP 25 %</t>
  </si>
  <si>
    <t>Réduction RVP 80 %</t>
  </si>
  <si>
    <t>Voiture intermédiaire classique</t>
  </si>
  <si>
    <t>Voiture électrique à batterie, référence</t>
  </si>
  <si>
    <t>Voiture électrique à batteries, avancées technologiques</t>
  </si>
  <si>
    <t>Petite camionnette classique</t>
  </si>
  <si>
    <t>Véhicule utilitaire léger électrique à batterie, référence</t>
  </si>
  <si>
    <t>Véhicule utilitaire léger électrique à batterie, avancées technologiques</t>
  </si>
  <si>
    <t>Fer et acier</t>
  </si>
  <si>
    <t>Ciment</t>
  </si>
  <si>
    <t>Chimique et pétrochimique</t>
  </si>
  <si>
    <t>Aluminium</t>
  </si>
  <si>
    <t>Pâtes et papiers</t>
  </si>
  <si>
    <t>Autres secteurs</t>
  </si>
  <si>
    <t>Taux de mélange du GNR</t>
  </si>
  <si>
    <t>Combustibles fossiles durables, avancées technologiques</t>
  </si>
  <si>
    <t>Énergies renouvelables et à émissions nulles, avancées technologiques</t>
  </si>
  <si>
    <t>Total, scénario de référence</t>
  </si>
  <si>
    <t>Consommation totale d’énergie primaire</t>
  </si>
  <si>
    <t>Consommation d’énergie primaire selon le combustible</t>
  </si>
  <si>
    <t>Combustibles fossiles</t>
  </si>
  <si>
    <t>Consommation d’énergie par $ PIB</t>
  </si>
  <si>
    <t>Consommation d’énergie par personne</t>
  </si>
  <si>
    <t>Intensité énergétique</t>
  </si>
  <si>
    <t>Production de pétrole brut selon le scénario</t>
  </si>
  <si>
    <t>Référence 2040</t>
  </si>
  <si>
    <t>Avancées technologiques 2040</t>
  </si>
  <si>
    <t>Biocarburants</t>
  </si>
  <si>
    <t>Essence</t>
  </si>
  <si>
    <t>Carburéacteur</t>
  </si>
  <si>
    <t>Autres produits pétroliers</t>
  </si>
  <si>
    <t>Autres combustibles fossiles</t>
  </si>
  <si>
    <t>Gaz naturel (Gpi³/j)</t>
  </si>
  <si>
    <t>Pétrole (Mb/j)</t>
  </si>
  <si>
    <t>RVP</t>
  </si>
  <si>
    <t>Léger classique</t>
  </si>
  <si>
    <t>Lourd classique</t>
  </si>
  <si>
    <t>Condensat de puits</t>
  </si>
  <si>
    <t xml:space="preserve">Bitume, à ciel ouvert </t>
  </si>
  <si>
    <t xml:space="preserve">Bitume, in situ </t>
  </si>
  <si>
    <t>Ressources renouvelables</t>
  </si>
  <si>
    <t>Variation nette en % (axe de droite)</t>
  </si>
  <si>
    <t>Avancées technologiques (incluant CSC)</t>
  </si>
  <si>
    <t>Figure R.1 - Aperçu des scénarios d’Avenir énergétique 2018</t>
  </si>
  <si>
    <t>Figure R.2 - Consommation totale d’énergie au Canada selon le combustible, scénario de référence</t>
  </si>
  <si>
    <t>Figure R.3 - Demande totale d’énergie au Canada selon le combustible, scénarios de référence et des avancées technologiques</t>
  </si>
  <si>
    <t>Figure R.4 - Évolution de l’intensité énergétique, scénarios de référence et des avancées technologiques, pourcentage du niveau de 2017</t>
  </si>
  <si>
    <t>Figure 2.1 - Prix et escomptes, Brent, WTI et WCS, 2013 à 2018</t>
  </si>
  <si>
    <t>Figure 2.2 - Hypothèses de prix, Brent, WTI et WCS, scénario de référence</t>
  </si>
  <si>
    <t>Figure 2.3 - Hypothèses de prix du Brent, scénarios de référence, de prix élevés et de prix bas</t>
  </si>
  <si>
    <t>Figure 2.4 - Prix aux carrefours Henry et NIT, 2008 à 2018</t>
  </si>
  <si>
    <t>Figure 2.5 - Exportations de GNL, tous les scénarios</t>
  </si>
  <si>
    <t>Figure 2.6 - Hypothèses de prix, carrefours Henry et NIT, scénario de référence</t>
  </si>
  <si>
    <t>Figure 2.7 - Hypothèses de prix au carrefour Henry, scénarios de référence, de prix élevés et de prix bas</t>
  </si>
  <si>
    <t>Figure 2.8 - Tarification du carbone selon la province, 2018 à 2025</t>
  </si>
  <si>
    <t>Figure 3.24 - Commerce de l’électricité, scénario de référence</t>
  </si>
  <si>
    <t>Figure 4.2 - Initiatives de tarification du carbone à l’échelle mondiale</t>
  </si>
  <si>
    <t>Figure 4.3 - Aperçu du scénario des avancées technologiques</t>
  </si>
  <si>
    <t>Figure 4.4 - Tarification du carbone pour l’ensemble de l’économie, scénarios de référence et des avancées technologiques, 2022 à 2040</t>
  </si>
  <si>
    <t>Figure 4.5 - Hypothèses de prix du Brent, scénarios de référence et des avancées technologiques</t>
  </si>
  <si>
    <t>Figure 4.6 - Hypothèses de prix au carrefour Henry, scénarios de référence et des avancées technologiques</t>
  </si>
  <si>
    <t>Figure 4.7 - Coûts de production solaire et éolienne, scénarios de référence et des avancées technologiques, 2017 à 2040</t>
  </si>
  <si>
    <t>Figure 4.8 - Coûts moyens actualisés de la production éolienne et solaire, scénario des avancées technologiques, 2016 à 2040</t>
  </si>
  <si>
    <t>Figure 4.9 - Coûts des émissions par baril – statu quo, réductions d’intensité de 25 % et de 80 %, compte tenu des coûts carbone, scénario des avancées technologiques</t>
  </si>
  <si>
    <t>Figure 4.10 - Plage d’adoption de thermopompes dans les provinces, scénario des avancées technologiques</t>
  </si>
  <si>
    <t>Figure 4.11 - Prix moyen des véhicules électriques, voitures électriques et véhicules utilitaires légers à batterie, scénarios de référence et des avancées technologiques</t>
  </si>
  <si>
    <t>Figure 4.12 - Part moyenne des VE dans les nouvelles voitures de tourisme, scénarios de référence et d’avancées technologiques, 2025 à 2040</t>
  </si>
  <si>
    <t>Figure 4.13 - Options de décarbonisation des industries énergivores</t>
  </si>
  <si>
    <t>Figure 4.14 - Réductions de l’intensité énergétique dans les secteurs industriels au Canada par rapport à 2016, scénario d’efficacité énergétique de l’AIE, 2030 et 2050</t>
  </si>
  <si>
    <t>Figure 4.15 - Taux de mélange du gaz naturel renouvelable, scénario des avancées technologiques</t>
  </si>
  <si>
    <t>Figure 4.16 - Principaux résultats du scénario des avancées technologiques</t>
  </si>
  <si>
    <t>Figure 4.17 - Demande dans le scénario des avancées technologiques selon le secteur</t>
  </si>
  <si>
    <t xml:space="preserve">Figure 4.18 - Demandes résidentielle et commerciale selon la source d’énergie, scénario des avancées technologiques </t>
  </si>
  <si>
    <t>Figure 4.19 - Demande du secteur des transports selon le combustible, scénario des avancées technologiques</t>
  </si>
  <si>
    <t>Figures 4.20 - Variation de la demande du secteur des transports selon les combustibles, scénario des avancées technologiques et de référence</t>
  </si>
  <si>
    <t>Figure 4.21 - Demande du secteur industriel selon le combustible, scénario des avancées technologiques</t>
  </si>
  <si>
    <t>Figure 4.22 - Production totale de pétrole et de gaz, tous les scénarios</t>
  </si>
  <si>
    <t>Figure 4.23 - Évolution de la production in situ et du RVP, scénario de référence par rapport au scénario des avancées technologiques</t>
  </si>
  <si>
    <t>Figure 4.24 - Production de pétrole selon le type</t>
  </si>
  <si>
    <t>Figure 4.25 - Capacité de production d’électricité - 2005 et 2017, scénario des avancées technologiques, 2030 et 2040</t>
  </si>
  <si>
    <t>Figure 4.26 - Generation by Fuel Type, Technology Case</t>
  </si>
  <si>
    <t>Figure 4.27 - Demande primaire selon le combustible</t>
  </si>
  <si>
    <t>Figure 4.28 - Évolution de l’intensité énergétique, scénarios de référence et des avancées technologiques, pourcentage du niveau de 2017</t>
  </si>
  <si>
    <t>Figure 4.29 - Variation de la demande d’énergie primaire selon la source, scénario de référence par rapport au scénario des avancées technologiques</t>
  </si>
  <si>
    <t>Figure 4.30 - Variation de la demande des combustibles fossiles par tranches de cinq ans, scénario des avancées technologiques</t>
  </si>
  <si>
    <t>Figure 4.31 - Estimation de l’intensité des émissions de GES issues des combustibles fossiles, scénarios de référence et des avancées technologiques</t>
  </si>
  <si>
    <t>Figure 3.25 – Production et utilisation de charbon au Canada, scénarios de référence, de prix élevés et de prix bas</t>
  </si>
  <si>
    <t>Figure 3.22 - Capacité de production des ressources renouvelables autres que l’hydroélectricité, scénario de référence</t>
  </si>
  <si>
    <t>Figure 3.21 - Ajouts de capacité et réformes d’ici 2040, scénario de référence</t>
  </si>
  <si>
    <t xml:space="preserve">                           Production de pétrole brut                                                Production de gaz naturel    </t>
  </si>
  <si>
    <r>
      <t>Figure 3.19 – Production et demande de gaz naturel, exportations présumées de GNL et importations nettes par pipelines</t>
    </r>
    <r>
      <rPr>
        <sz val="8"/>
        <color theme="1"/>
        <rFont val="Calibri"/>
        <family val="2"/>
        <scheme val="minor"/>
      </rPr>
      <t>  </t>
    </r>
  </si>
  <si>
    <r>
      <rPr>
        <b/>
        <sz val="11"/>
        <color theme="1"/>
        <rFont val="Calibri"/>
        <family val="2"/>
        <scheme val="minor"/>
      </rPr>
      <t xml:space="preserve">                                         </t>
    </r>
    <r>
      <rPr>
        <u/>
        <sz val="11"/>
        <color theme="1"/>
        <rFont val="Calibri"/>
        <family val="2"/>
        <scheme val="minor"/>
      </rPr>
      <t xml:space="preserve">Résidentielle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</t>
    </r>
    <r>
      <rPr>
        <u/>
        <sz val="11"/>
        <color theme="1"/>
        <rFont val="Calibri"/>
        <family val="2"/>
        <scheme val="minor"/>
      </rPr>
      <t>Commerciale</t>
    </r>
  </si>
  <si>
    <r>
      <rPr>
        <u/>
        <sz val="11"/>
        <color theme="1"/>
        <rFont val="Calibri"/>
        <family val="2"/>
        <scheme val="minor"/>
      </rPr>
      <t>Consommation d’énergie par $ PIB</t>
    </r>
    <r>
      <rPr>
        <sz val="11"/>
        <color theme="1"/>
        <rFont val="Calibri"/>
        <family val="2"/>
        <scheme val="minor"/>
      </rPr>
      <t xml:space="preserve">                                                 </t>
    </r>
    <r>
      <rPr>
        <u/>
        <sz val="11"/>
        <color theme="1"/>
        <rFont val="Calibri"/>
        <family val="2"/>
        <scheme val="minor"/>
      </rPr>
      <t>Consommation d’énergie par habitant</t>
    </r>
  </si>
  <si>
    <t>OC = Ouest canadien = Colombie-Britannique, Alberta, Saskatchewan, Manitoba</t>
  </si>
  <si>
    <t>RC= Reste du Canada</t>
  </si>
  <si>
    <t>Source : BP Statistical Review of World Energy, 2018</t>
  </si>
  <si>
    <t>Source : Banque mondiale</t>
  </si>
  <si>
    <t>Sources : EIA, NREL</t>
  </si>
  <si>
    <t>Source : Bataille et al.</t>
  </si>
  <si>
    <t>Source : AIE</t>
  </si>
  <si>
    <t>Figure 3.12 – Production de condensats dans l’Ouest canadien, selon la province – Scénarios de référence, de prix élevé et de prix bas</t>
  </si>
  <si>
    <t xml:space="preserve">Figures et données </t>
  </si>
  <si>
    <t>Office national de l’énergie</t>
  </si>
  <si>
    <t>Avenir énergétique du Canada en 2018: Offre et demande énergétiques à l’horizon 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</si>
</sst>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[&gt;0.05]0.0;[=0]\-;\^"/>
    <numFmt numFmtId="166" formatCode="0.0%"/>
    <numFmt numFmtId="167" formatCode="_(* #,##0_);_(* \(#,##0\);_(* &quot;-&quot;??_);_(@_)"/>
    <numFmt numFmtId="168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 Light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>
      <alignment horizontal="right"/>
    </xf>
    <xf numFmtId="0" fontId="11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15" fillId="3" borderId="0" applyNumberFormat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10" fontId="0" fillId="0" borderId="0" xfId="0" applyNumberFormat="1"/>
    <xf numFmtId="9" fontId="0" fillId="0" borderId="0" xfId="2" applyFont="1"/>
    <xf numFmtId="1" fontId="0" fillId="0" borderId="0" xfId="0" applyNumberFormat="1"/>
    <xf numFmtId="2" fontId="0" fillId="0" borderId="0" xfId="0" applyNumberFormat="1"/>
    <xf numFmtId="0" fontId="2" fillId="0" borderId="0" xfId="0" applyFont="1" applyAlignment="1">
      <alignment vertical="center"/>
    </xf>
    <xf numFmtId="9" fontId="0" fillId="0" borderId="0" xfId="0" applyNumberFormat="1"/>
    <xf numFmtId="10" fontId="0" fillId="0" borderId="0" xfId="2" applyNumberFormat="1" applyFont="1"/>
    <xf numFmtId="1" fontId="0" fillId="0" borderId="0" xfId="2" applyNumberFormat="1" applyFont="1"/>
    <xf numFmtId="0" fontId="2" fillId="0" borderId="0" xfId="0" applyFont="1"/>
    <xf numFmtId="167" fontId="0" fillId="0" borderId="0" xfId="1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49" fontId="0" fillId="0" borderId="0" xfId="0" applyNumberFormat="1"/>
    <xf numFmtId="44" fontId="0" fillId="0" borderId="0" xfId="0" applyNumberFormat="1"/>
    <xf numFmtId="49" fontId="9" fillId="0" borderId="0" xfId="0" applyNumberFormat="1" applyFont="1" applyFill="1" applyBorder="1"/>
    <xf numFmtId="14" fontId="9" fillId="0" borderId="0" xfId="0" applyNumberFormat="1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12" fillId="0" borderId="0" xfId="7"/>
    <xf numFmtId="1" fontId="1" fillId="0" borderId="0" xfId="8" applyNumberFormat="1" applyFont="1"/>
    <xf numFmtId="1" fontId="12" fillId="0" borderId="0" xfId="7" applyNumberFormat="1"/>
    <xf numFmtId="164" fontId="12" fillId="0" borderId="0" xfId="7" applyNumberFormat="1"/>
    <xf numFmtId="164" fontId="1" fillId="0" borderId="0" xfId="8" applyNumberFormat="1" applyFont="1"/>
    <xf numFmtId="0" fontId="12" fillId="0" borderId="0" xfId="7" applyFont="1"/>
    <xf numFmtId="4" fontId="0" fillId="0" borderId="0" xfId="0" applyNumberFormat="1"/>
    <xf numFmtId="0" fontId="3" fillId="0" borderId="0" xfId="0" applyFont="1"/>
    <xf numFmtId="1" fontId="0" fillId="0" borderId="0" xfId="0" applyNumberFormat="1" applyAlignment="1"/>
    <xf numFmtId="0" fontId="0" fillId="0" borderId="0" xfId="0" applyAlignment="1"/>
    <xf numFmtId="1" fontId="0" fillId="0" borderId="0" xfId="0" applyNumberFormat="1" applyAlignment="1">
      <alignment vertical="center"/>
    </xf>
    <xf numFmtId="0" fontId="0" fillId="0" borderId="0" xfId="0" applyFont="1" applyFill="1"/>
    <xf numFmtId="0" fontId="2" fillId="0" borderId="0" xfId="0" applyFont="1" applyFill="1"/>
    <xf numFmtId="164" fontId="0" fillId="0" borderId="0" xfId="0" applyNumberFormat="1" applyFont="1" applyFill="1"/>
    <xf numFmtId="0" fontId="11" fillId="0" borderId="0" xfId="6" applyFont="1" applyFill="1"/>
    <xf numFmtId="0" fontId="13" fillId="0" borderId="0" xfId="0" applyFont="1"/>
    <xf numFmtId="0" fontId="10" fillId="0" borderId="0" xfId="0" applyFont="1" applyAlignment="1">
      <alignment vertical="center"/>
    </xf>
    <xf numFmtId="1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9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166" fontId="0" fillId="0" borderId="0" xfId="2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0" xfId="9"/>
    <xf numFmtId="0" fontId="1" fillId="0" borderId="0" xfId="9" applyAlignment="1">
      <alignment horizontal="center"/>
    </xf>
    <xf numFmtId="2" fontId="1" fillId="0" borderId="0" xfId="9" applyNumberFormat="1" applyAlignment="1">
      <alignment horizontal="center"/>
    </xf>
    <xf numFmtId="3" fontId="0" fillId="0" borderId="0" xfId="0" applyNumberFormat="1"/>
    <xf numFmtId="43" fontId="0" fillId="0" borderId="0" xfId="1" applyNumberFormat="1" applyFont="1"/>
    <xf numFmtId="43" fontId="0" fillId="0" borderId="0" xfId="0" applyNumberFormat="1"/>
    <xf numFmtId="0" fontId="14" fillId="0" borderId="0" xfId="0" applyFont="1"/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14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2" applyNumberFormat="1" applyFont="1" applyAlignment="1">
      <alignment horizontal="center"/>
    </xf>
    <xf numFmtId="0" fontId="14" fillId="0" borderId="0" xfId="0" applyFont="1" applyAlignment="1">
      <alignment horizontal="center"/>
    </xf>
    <xf numFmtId="43" fontId="0" fillId="0" borderId="0" xfId="0" applyNumberFormat="1" applyBorder="1"/>
    <xf numFmtId="0" fontId="0" fillId="0" borderId="0" xfId="0" applyBorder="1"/>
    <xf numFmtId="0" fontId="7" fillId="2" borderId="0" xfId="0" applyFont="1" applyFill="1"/>
    <xf numFmtId="0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Fill="1"/>
    <xf numFmtId="0" fontId="0" fillId="0" borderId="0" xfId="0" applyAlignment="1">
      <alignment horizontal="center"/>
    </xf>
    <xf numFmtId="0" fontId="1" fillId="0" borderId="0" xfId="1" applyNumberFormat="1" applyFont="1" applyAlignment="1">
      <alignment horizontal="center"/>
    </xf>
    <xf numFmtId="168" fontId="0" fillId="0" borderId="0" xfId="0" applyNumberFormat="1"/>
    <xf numFmtId="167" fontId="16" fillId="0" borderId="0" xfId="0" applyNumberFormat="1" applyFont="1" applyFill="1" applyAlignment="1">
      <alignment horizontal="center" vertical="center" wrapText="1"/>
    </xf>
    <xf numFmtId="2" fontId="0" fillId="0" borderId="0" xfId="1" applyNumberFormat="1" applyFont="1"/>
    <xf numFmtId="0" fontId="0" fillId="0" borderId="0" xfId="0" applyFill="1" applyBorder="1"/>
    <xf numFmtId="2" fontId="0" fillId="0" borderId="0" xfId="0" applyNumberFormat="1" applyFont="1"/>
    <xf numFmtId="2" fontId="0" fillId="0" borderId="0" xfId="0" applyNumberFormat="1" applyFont="1" applyFill="1"/>
    <xf numFmtId="0" fontId="18" fillId="0" borderId="0" xfId="0" applyFont="1" applyFill="1"/>
    <xf numFmtId="0" fontId="17" fillId="0" borderId="0" xfId="0" applyFont="1"/>
    <xf numFmtId="0" fontId="0" fillId="0" borderId="0" xfId="0" applyAlignment="1">
      <alignment horizontal="center"/>
    </xf>
    <xf numFmtId="0" fontId="17" fillId="0" borderId="0" xfId="0" applyFont="1" applyFill="1"/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1" fillId="0" borderId="0" xfId="6"/>
    <xf numFmtId="168" fontId="0" fillId="0" borderId="0" xfId="0" applyNumberFormat="1" applyFill="1"/>
    <xf numFmtId="164" fontId="15" fillId="0" borderId="0" xfId="10" applyNumberFormat="1" applyFill="1"/>
    <xf numFmtId="0" fontId="12" fillId="0" borderId="0" xfId="7" applyFill="1"/>
    <xf numFmtId="1" fontId="12" fillId="0" borderId="0" xfId="7" applyNumberFormat="1" applyFill="1"/>
    <xf numFmtId="0" fontId="0" fillId="0" borderId="0" xfId="2" applyNumberFormat="1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21" fillId="0" borderId="0" xfId="0" applyFont="1" applyFill="1"/>
    <xf numFmtId="0" fontId="22" fillId="0" borderId="0" xfId="0" applyFont="1" applyFill="1" applyAlignment="1">
      <alignment vertical="center"/>
    </xf>
    <xf numFmtId="164" fontId="21" fillId="0" borderId="0" xfId="0" applyNumberFormat="1" applyFont="1" applyFill="1"/>
    <xf numFmtId="0" fontId="21" fillId="0" borderId="0" xfId="10" applyFont="1" applyFill="1"/>
    <xf numFmtId="164" fontId="21" fillId="0" borderId="0" xfId="10" applyNumberFormat="1" applyFont="1" applyFill="1"/>
    <xf numFmtId="0" fontId="21" fillId="0" borderId="0" xfId="0" applyFont="1" applyBorder="1"/>
    <xf numFmtId="164" fontId="21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5" fontId="21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4" fontId="21" fillId="0" borderId="0" xfId="0" applyNumberFormat="1" applyFont="1" applyBorder="1"/>
    <xf numFmtId="2" fontId="21" fillId="0" borderId="0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165" fontId="21" fillId="0" borderId="0" xfId="0" applyNumberFormat="1" applyFont="1" applyBorder="1"/>
    <xf numFmtId="166" fontId="21" fillId="0" borderId="0" xfId="2" applyNumberFormat="1" applyFont="1" applyBorder="1"/>
    <xf numFmtId="0" fontId="1" fillId="0" borderId="0" xfId="9" applyFill="1"/>
    <xf numFmtId="2" fontId="1" fillId="0" borderId="0" xfId="9" applyNumberFormat="1" applyFill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21" fillId="0" borderId="0" xfId="7" applyFont="1"/>
    <xf numFmtId="1" fontId="0" fillId="0" borderId="0" xfId="0" applyNumberFormat="1" applyFont="1" applyFill="1"/>
    <xf numFmtId="49" fontId="0" fillId="0" borderId="0" xfId="0" applyNumberFormat="1" applyFont="1"/>
    <xf numFmtId="44" fontId="0" fillId="0" borderId="0" xfId="0" applyNumberFormat="1" applyFont="1"/>
    <xf numFmtId="14" fontId="23" fillId="0" borderId="0" xfId="0" applyNumberFormat="1" applyFont="1" applyFill="1" applyBorder="1"/>
    <xf numFmtId="49" fontId="23" fillId="0" borderId="0" xfId="0" applyNumberFormat="1" applyFont="1" applyFill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1" fillId="0" borderId="0" xfId="1" applyNumberFormat="1" applyFont="1" applyAlignment="1">
      <alignment horizontal="right"/>
    </xf>
    <xf numFmtId="2" fontId="0" fillId="0" borderId="0" xfId="0" applyNumberFormat="1" applyFont="1" applyFill="1" applyAlignment="1">
      <alignment horizontal="center"/>
    </xf>
    <xf numFmtId="167" fontId="21" fillId="0" borderId="0" xfId="0" applyNumberFormat="1" applyFont="1" applyFill="1" applyAlignment="1">
      <alignment horizontal="center" vertical="center" wrapText="1"/>
    </xf>
    <xf numFmtId="167" fontId="1" fillId="0" borderId="0" xfId="1" applyNumberFormat="1" applyFont="1"/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11">
    <cellStyle name="C06_Figs" xfId="5"/>
    <cellStyle name="Comma" xfId="1" builtinId="3"/>
    <cellStyle name="Good" xfId="10" builtinId="26"/>
    <cellStyle name="Hyperlink" xfId="6" builtinId="8"/>
    <cellStyle name="Normal" xfId="0" builtinId="0"/>
    <cellStyle name="Normal 10" xfId="9"/>
    <cellStyle name="Normal 150" xfId="4"/>
    <cellStyle name="Normal 153" xfId="3"/>
    <cellStyle name="Normal 2" xfId="7"/>
    <cellStyle name="Percent" xfId="2" builtinId="5"/>
    <cellStyle name="Percent 2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D94ED"/>
      <color rgb="FFCE74F2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9.png"/><Relationship Id="rId2" Type="http://schemas.openxmlformats.org/officeDocument/2006/relationships/image" Target="../media/image58.png"/><Relationship Id="rId1" Type="http://schemas.openxmlformats.org/officeDocument/2006/relationships/image" Target="../media/image57.png"/><Relationship Id="rId4" Type="http://schemas.openxmlformats.org/officeDocument/2006/relationships/image" Target="../media/image60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446781</xdr:colOff>
      <xdr:row>23</xdr:row>
      <xdr:rowOff>151881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7152381" cy="41523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5</xdr:row>
      <xdr:rowOff>0</xdr:rowOff>
    </xdr:from>
    <xdr:to>
      <xdr:col>15</xdr:col>
      <xdr:colOff>378126</xdr:colOff>
      <xdr:row>24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952500"/>
          <a:ext cx="6407451" cy="36640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4</xdr:row>
      <xdr:rowOff>76200</xdr:rowOff>
    </xdr:from>
    <xdr:to>
      <xdr:col>13</xdr:col>
      <xdr:colOff>397176</xdr:colOff>
      <xdr:row>23</xdr:row>
      <xdr:rowOff>120714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838200"/>
          <a:ext cx="6407451" cy="36640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4</xdr:row>
      <xdr:rowOff>76200</xdr:rowOff>
    </xdr:from>
    <xdr:to>
      <xdr:col>15</xdr:col>
      <xdr:colOff>540051</xdr:colOff>
      <xdr:row>23</xdr:row>
      <xdr:rowOff>120714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838200"/>
          <a:ext cx="6407451" cy="36640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5</xdr:row>
      <xdr:rowOff>0</xdr:rowOff>
    </xdr:from>
    <xdr:to>
      <xdr:col>15</xdr:col>
      <xdr:colOff>435276</xdr:colOff>
      <xdr:row>24</xdr:row>
      <xdr:rowOff>44514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952500"/>
          <a:ext cx="6407451" cy="36640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3</xdr:row>
      <xdr:rowOff>9525</xdr:rowOff>
    </xdr:from>
    <xdr:to>
      <xdr:col>19</xdr:col>
      <xdr:colOff>435276</xdr:colOff>
      <xdr:row>22</xdr:row>
      <xdr:rowOff>54039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0225" y="581025"/>
          <a:ext cx="6407451" cy="36640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6</xdr:row>
      <xdr:rowOff>76200</xdr:rowOff>
    </xdr:from>
    <xdr:to>
      <xdr:col>14</xdr:col>
      <xdr:colOff>597201</xdr:colOff>
      <xdr:row>28</xdr:row>
      <xdr:rowOff>63564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1190625"/>
          <a:ext cx="6407451" cy="36640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9</xdr:row>
      <xdr:rowOff>28575</xdr:rowOff>
    </xdr:from>
    <xdr:to>
      <xdr:col>14</xdr:col>
      <xdr:colOff>340026</xdr:colOff>
      <xdr:row>28</xdr:row>
      <xdr:rowOff>73089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1743075"/>
          <a:ext cx="6407451" cy="36640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8</xdr:row>
      <xdr:rowOff>19050</xdr:rowOff>
    </xdr:from>
    <xdr:to>
      <xdr:col>13</xdr:col>
      <xdr:colOff>120951</xdr:colOff>
      <xdr:row>27</xdr:row>
      <xdr:rowOff>63564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543050"/>
          <a:ext cx="6407451" cy="36640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11</xdr:row>
      <xdr:rowOff>76200</xdr:rowOff>
    </xdr:from>
    <xdr:to>
      <xdr:col>12</xdr:col>
      <xdr:colOff>330501</xdr:colOff>
      <xdr:row>30</xdr:row>
      <xdr:rowOff>120714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" y="2171700"/>
          <a:ext cx="6407451" cy="36640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</xdr:row>
      <xdr:rowOff>28575</xdr:rowOff>
    </xdr:from>
    <xdr:to>
      <xdr:col>18</xdr:col>
      <xdr:colOff>340026</xdr:colOff>
      <xdr:row>21</xdr:row>
      <xdr:rowOff>73089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0" y="409575"/>
          <a:ext cx="6407451" cy="3664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18</xdr:col>
      <xdr:colOff>311451</xdr:colOff>
      <xdr:row>32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2476500"/>
          <a:ext cx="6407451" cy="366401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6</xdr:row>
      <xdr:rowOff>9525</xdr:rowOff>
    </xdr:from>
    <xdr:to>
      <xdr:col>12</xdr:col>
      <xdr:colOff>501951</xdr:colOff>
      <xdr:row>25</xdr:row>
      <xdr:rowOff>54039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9475" y="1152525"/>
          <a:ext cx="6407451" cy="366401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5</xdr:row>
      <xdr:rowOff>38100</xdr:rowOff>
    </xdr:from>
    <xdr:to>
      <xdr:col>16</xdr:col>
      <xdr:colOff>330501</xdr:colOff>
      <xdr:row>24</xdr:row>
      <xdr:rowOff>82614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7450" y="990600"/>
          <a:ext cx="6407451" cy="36640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57150</xdr:rowOff>
    </xdr:from>
    <xdr:to>
      <xdr:col>20</xdr:col>
      <xdr:colOff>311451</xdr:colOff>
      <xdr:row>22</xdr:row>
      <xdr:rowOff>101664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628650"/>
          <a:ext cx="6407451" cy="3664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3</xdr:row>
      <xdr:rowOff>28575</xdr:rowOff>
    </xdr:from>
    <xdr:to>
      <xdr:col>16</xdr:col>
      <xdr:colOff>359076</xdr:colOff>
      <xdr:row>22</xdr:row>
      <xdr:rowOff>73089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600075"/>
          <a:ext cx="6407451" cy="366401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9525</xdr:rowOff>
    </xdr:from>
    <xdr:to>
      <xdr:col>12</xdr:col>
      <xdr:colOff>482901</xdr:colOff>
      <xdr:row>23</xdr:row>
      <xdr:rowOff>54039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771525"/>
          <a:ext cx="6407451" cy="36640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4</xdr:row>
      <xdr:rowOff>9525</xdr:rowOff>
    </xdr:from>
    <xdr:to>
      <xdr:col>17</xdr:col>
      <xdr:colOff>320976</xdr:colOff>
      <xdr:row>23</xdr:row>
      <xdr:rowOff>54039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771525"/>
          <a:ext cx="6407451" cy="36640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4</xdr:row>
      <xdr:rowOff>104775</xdr:rowOff>
    </xdr:from>
    <xdr:to>
      <xdr:col>15</xdr:col>
      <xdr:colOff>330501</xdr:colOff>
      <xdr:row>23</xdr:row>
      <xdr:rowOff>149289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866775"/>
          <a:ext cx="6407451" cy="366401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76200</xdr:rowOff>
    </xdr:from>
    <xdr:to>
      <xdr:col>15</xdr:col>
      <xdr:colOff>311451</xdr:colOff>
      <xdr:row>22</xdr:row>
      <xdr:rowOff>120714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647700"/>
          <a:ext cx="6407451" cy="366401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5</xdr:row>
      <xdr:rowOff>66675</xdr:rowOff>
    </xdr:from>
    <xdr:to>
      <xdr:col>11</xdr:col>
      <xdr:colOff>159051</xdr:colOff>
      <xdr:row>24</xdr:row>
      <xdr:rowOff>111189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1019175"/>
          <a:ext cx="6407451" cy="366401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5</xdr:row>
      <xdr:rowOff>19050</xdr:rowOff>
    </xdr:from>
    <xdr:to>
      <xdr:col>10</xdr:col>
      <xdr:colOff>797226</xdr:colOff>
      <xdr:row>24</xdr:row>
      <xdr:rowOff>63564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981075"/>
          <a:ext cx="6407451" cy="36640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</xdr:row>
      <xdr:rowOff>66675</xdr:rowOff>
    </xdr:from>
    <xdr:to>
      <xdr:col>18</xdr:col>
      <xdr:colOff>45485</xdr:colOff>
      <xdr:row>21</xdr:row>
      <xdr:rowOff>129478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447675"/>
          <a:ext cx="6084335" cy="368230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4</xdr:row>
      <xdr:rowOff>76200</xdr:rowOff>
    </xdr:from>
    <xdr:to>
      <xdr:col>22</xdr:col>
      <xdr:colOff>159051</xdr:colOff>
      <xdr:row>23</xdr:row>
      <xdr:rowOff>120714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0" y="838200"/>
          <a:ext cx="6407451" cy="366401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4</xdr:row>
      <xdr:rowOff>0</xdr:rowOff>
    </xdr:from>
    <xdr:to>
      <xdr:col>20</xdr:col>
      <xdr:colOff>406701</xdr:colOff>
      <xdr:row>23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0" y="762000"/>
          <a:ext cx="6407451" cy="36640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4</xdr:row>
      <xdr:rowOff>38100</xdr:rowOff>
    </xdr:from>
    <xdr:to>
      <xdr:col>15</xdr:col>
      <xdr:colOff>349551</xdr:colOff>
      <xdr:row>23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800100"/>
          <a:ext cx="6407451" cy="366401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9</xdr:row>
      <xdr:rowOff>28575</xdr:rowOff>
    </xdr:from>
    <xdr:to>
      <xdr:col>12</xdr:col>
      <xdr:colOff>340026</xdr:colOff>
      <xdr:row>28</xdr:row>
      <xdr:rowOff>73089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1743075"/>
          <a:ext cx="6407451" cy="366401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5</xdr:row>
      <xdr:rowOff>38100</xdr:rowOff>
    </xdr:from>
    <xdr:to>
      <xdr:col>17</xdr:col>
      <xdr:colOff>368601</xdr:colOff>
      <xdr:row>24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990600"/>
          <a:ext cx="6407451" cy="366401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4</xdr:row>
      <xdr:rowOff>47625</xdr:rowOff>
    </xdr:from>
    <xdr:to>
      <xdr:col>14</xdr:col>
      <xdr:colOff>368601</xdr:colOff>
      <xdr:row>23</xdr:row>
      <xdr:rowOff>92139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809625"/>
          <a:ext cx="6407451" cy="366401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4</xdr:row>
      <xdr:rowOff>0</xdr:rowOff>
    </xdr:from>
    <xdr:to>
      <xdr:col>15</xdr:col>
      <xdr:colOff>301926</xdr:colOff>
      <xdr:row>23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762000"/>
          <a:ext cx="6407451" cy="366401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4</xdr:row>
      <xdr:rowOff>47625</xdr:rowOff>
    </xdr:from>
    <xdr:to>
      <xdr:col>19</xdr:col>
      <xdr:colOff>425751</xdr:colOff>
      <xdr:row>23</xdr:row>
      <xdr:rowOff>92139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300" y="809625"/>
          <a:ext cx="6407451" cy="366401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3</xdr:row>
      <xdr:rowOff>57150</xdr:rowOff>
    </xdr:from>
    <xdr:to>
      <xdr:col>16</xdr:col>
      <xdr:colOff>359076</xdr:colOff>
      <xdr:row>22</xdr:row>
      <xdr:rowOff>101664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5" y="628650"/>
          <a:ext cx="6407451" cy="366401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7</xdr:row>
      <xdr:rowOff>9525</xdr:rowOff>
    </xdr:from>
    <xdr:to>
      <xdr:col>13</xdr:col>
      <xdr:colOff>197151</xdr:colOff>
      <xdr:row>26</xdr:row>
      <xdr:rowOff>54039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343025"/>
          <a:ext cx="6407451" cy="36640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13</xdr:row>
      <xdr:rowOff>76200</xdr:rowOff>
    </xdr:from>
    <xdr:to>
      <xdr:col>15</xdr:col>
      <xdr:colOff>46820</xdr:colOff>
      <xdr:row>34</xdr:row>
      <xdr:rowOff>85224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2552700"/>
          <a:ext cx="6438095" cy="400952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</xdr:row>
      <xdr:rowOff>0</xdr:rowOff>
    </xdr:from>
    <xdr:to>
      <xdr:col>11</xdr:col>
      <xdr:colOff>254301</xdr:colOff>
      <xdr:row>26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1333500"/>
          <a:ext cx="6407451" cy="366401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</xdr:row>
      <xdr:rowOff>38100</xdr:rowOff>
    </xdr:from>
    <xdr:to>
      <xdr:col>14</xdr:col>
      <xdr:colOff>330501</xdr:colOff>
      <xdr:row>22</xdr:row>
      <xdr:rowOff>82614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609600"/>
          <a:ext cx="6407451" cy="366401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23</xdr:row>
      <xdr:rowOff>66675</xdr:rowOff>
    </xdr:from>
    <xdr:to>
      <xdr:col>6</xdr:col>
      <xdr:colOff>627297</xdr:colOff>
      <xdr:row>42</xdr:row>
      <xdr:rowOff>141671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4257675"/>
          <a:ext cx="6370872" cy="369449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6</xdr:row>
      <xdr:rowOff>9525</xdr:rowOff>
    </xdr:from>
    <xdr:to>
      <xdr:col>17</xdr:col>
      <xdr:colOff>330501</xdr:colOff>
      <xdr:row>25</xdr:row>
      <xdr:rowOff>54039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962025"/>
          <a:ext cx="6407451" cy="366401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608609</xdr:colOff>
      <xdr:row>24</xdr:row>
      <xdr:rowOff>28048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7923809" cy="421904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19050</xdr:rowOff>
    </xdr:from>
    <xdr:to>
      <xdr:col>14</xdr:col>
      <xdr:colOff>359076</xdr:colOff>
      <xdr:row>23</xdr:row>
      <xdr:rowOff>63564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0" y="781050"/>
          <a:ext cx="6407451" cy="3664014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6</xdr:row>
      <xdr:rowOff>38100</xdr:rowOff>
    </xdr:from>
    <xdr:to>
      <xdr:col>15</xdr:col>
      <xdr:colOff>368601</xdr:colOff>
      <xdr:row>25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1181100"/>
          <a:ext cx="6407451" cy="366401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6</xdr:row>
      <xdr:rowOff>76200</xdr:rowOff>
    </xdr:from>
    <xdr:to>
      <xdr:col>15</xdr:col>
      <xdr:colOff>359076</xdr:colOff>
      <xdr:row>25</xdr:row>
      <xdr:rowOff>120714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2300" y="1219200"/>
          <a:ext cx="6407451" cy="3664014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9525</xdr:rowOff>
    </xdr:from>
    <xdr:to>
      <xdr:col>16</xdr:col>
      <xdr:colOff>311451</xdr:colOff>
      <xdr:row>26</xdr:row>
      <xdr:rowOff>54039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343025"/>
          <a:ext cx="6407451" cy="366401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6</xdr:row>
      <xdr:rowOff>38100</xdr:rowOff>
    </xdr:from>
    <xdr:to>
      <xdr:col>16</xdr:col>
      <xdr:colOff>397176</xdr:colOff>
      <xdr:row>25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1181100"/>
          <a:ext cx="6407451" cy="36640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6</xdr:row>
      <xdr:rowOff>133350</xdr:rowOff>
    </xdr:from>
    <xdr:to>
      <xdr:col>17</xdr:col>
      <xdr:colOff>559101</xdr:colOff>
      <xdr:row>25</xdr:row>
      <xdr:rowOff>177864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5050" y="1276350"/>
          <a:ext cx="6407451" cy="366401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7</xdr:row>
      <xdr:rowOff>152400</xdr:rowOff>
    </xdr:from>
    <xdr:to>
      <xdr:col>19</xdr:col>
      <xdr:colOff>4168</xdr:colOff>
      <xdr:row>28</xdr:row>
      <xdr:rowOff>65871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1485900"/>
          <a:ext cx="8529043" cy="3913971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10</xdr:row>
      <xdr:rowOff>47625</xdr:rowOff>
    </xdr:from>
    <xdr:to>
      <xdr:col>15</xdr:col>
      <xdr:colOff>340026</xdr:colOff>
      <xdr:row>29</xdr:row>
      <xdr:rowOff>92139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1952625"/>
          <a:ext cx="6407451" cy="366401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19050</xdr:rowOff>
    </xdr:from>
    <xdr:to>
      <xdr:col>13</xdr:col>
      <xdr:colOff>195617</xdr:colOff>
      <xdr:row>29</xdr:row>
      <xdr:rowOff>75757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1733550"/>
          <a:ext cx="6291617" cy="3676207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6</xdr:row>
      <xdr:rowOff>57150</xdr:rowOff>
    </xdr:from>
    <xdr:to>
      <xdr:col>15</xdr:col>
      <xdr:colOff>359076</xdr:colOff>
      <xdr:row>25</xdr:row>
      <xdr:rowOff>101664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5" y="1200150"/>
          <a:ext cx="6407451" cy="3664014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13</xdr:col>
      <xdr:colOff>551467</xdr:colOff>
      <xdr:row>27</xdr:row>
      <xdr:rowOff>142286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7866667" cy="4714286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4</xdr:row>
      <xdr:rowOff>104775</xdr:rowOff>
    </xdr:from>
    <xdr:to>
      <xdr:col>15</xdr:col>
      <xdr:colOff>359076</xdr:colOff>
      <xdr:row>23</xdr:row>
      <xdr:rowOff>149289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676275"/>
          <a:ext cx="6407451" cy="366401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5</xdr:row>
      <xdr:rowOff>66675</xdr:rowOff>
    </xdr:from>
    <xdr:to>
      <xdr:col>13</xdr:col>
      <xdr:colOff>359076</xdr:colOff>
      <xdr:row>24</xdr:row>
      <xdr:rowOff>111189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1019175"/>
          <a:ext cx="6407451" cy="366401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7</xdr:row>
      <xdr:rowOff>57150</xdr:rowOff>
    </xdr:from>
    <xdr:to>
      <xdr:col>3</xdr:col>
      <xdr:colOff>457477</xdr:colOff>
      <xdr:row>26</xdr:row>
      <xdr:rowOff>101664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390650"/>
          <a:ext cx="3200677" cy="3664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3</xdr:col>
      <xdr:colOff>311174</xdr:colOff>
      <xdr:row>52</xdr:row>
      <xdr:rowOff>44514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86500"/>
          <a:ext cx="3206774" cy="366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59</xdr:row>
      <xdr:rowOff>38100</xdr:rowOff>
    </xdr:from>
    <xdr:to>
      <xdr:col>3</xdr:col>
      <xdr:colOff>368698</xdr:colOff>
      <xdr:row>77</xdr:row>
      <xdr:rowOff>23156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11277600"/>
          <a:ext cx="3121423" cy="3414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3</xdr:col>
      <xdr:colOff>134375</xdr:colOff>
      <xdr:row>105</xdr:row>
      <xdr:rowOff>175556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764000"/>
          <a:ext cx="3029975" cy="3414056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8</xdr:row>
      <xdr:rowOff>38100</xdr:rowOff>
    </xdr:from>
    <xdr:to>
      <xdr:col>9</xdr:col>
      <xdr:colOff>273351</xdr:colOff>
      <xdr:row>27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562100"/>
          <a:ext cx="6407451" cy="3664014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21</xdr:row>
      <xdr:rowOff>38100</xdr:rowOff>
    </xdr:from>
    <xdr:to>
      <xdr:col>11</xdr:col>
      <xdr:colOff>319069</xdr:colOff>
      <xdr:row>40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4038600"/>
          <a:ext cx="6376969" cy="36640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18</xdr:row>
      <xdr:rowOff>0</xdr:rowOff>
    </xdr:from>
    <xdr:to>
      <xdr:col>24</xdr:col>
      <xdr:colOff>311451</xdr:colOff>
      <xdr:row>37</xdr:row>
      <xdr:rowOff>56707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3429000"/>
          <a:ext cx="6407451" cy="3676207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19050</xdr:rowOff>
    </xdr:from>
    <xdr:to>
      <xdr:col>11</xdr:col>
      <xdr:colOff>340026</xdr:colOff>
      <xdr:row>30</xdr:row>
      <xdr:rowOff>63564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114550"/>
          <a:ext cx="6407451" cy="3664014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10</xdr:row>
      <xdr:rowOff>76200</xdr:rowOff>
    </xdr:from>
    <xdr:to>
      <xdr:col>12</xdr:col>
      <xdr:colOff>387651</xdr:colOff>
      <xdr:row>29</xdr:row>
      <xdr:rowOff>120714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1981200"/>
          <a:ext cx="6407451" cy="3664014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38100</xdr:rowOff>
    </xdr:from>
    <xdr:to>
      <xdr:col>11</xdr:col>
      <xdr:colOff>378126</xdr:colOff>
      <xdr:row>28</xdr:row>
      <xdr:rowOff>82614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752600"/>
          <a:ext cx="6407451" cy="3664014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10</xdr:col>
      <xdr:colOff>527858</xdr:colOff>
      <xdr:row>39</xdr:row>
      <xdr:rowOff>50610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3829050"/>
          <a:ext cx="6395258" cy="3670110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5</xdr:row>
      <xdr:rowOff>95250</xdr:rowOff>
    </xdr:from>
    <xdr:to>
      <xdr:col>19</xdr:col>
      <xdr:colOff>293922</xdr:colOff>
      <xdr:row>24</xdr:row>
      <xdr:rowOff>139764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1047750"/>
          <a:ext cx="6370872" cy="3664014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19</xdr:col>
      <xdr:colOff>311451</xdr:colOff>
      <xdr:row>24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409700"/>
          <a:ext cx="6407451" cy="3664014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16</xdr:col>
      <xdr:colOff>311451</xdr:colOff>
      <xdr:row>24</xdr:row>
      <xdr:rowOff>44514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952500"/>
          <a:ext cx="6407451" cy="3664014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4</xdr:row>
      <xdr:rowOff>66675</xdr:rowOff>
    </xdr:from>
    <xdr:to>
      <xdr:col>20</xdr:col>
      <xdr:colOff>330501</xdr:colOff>
      <xdr:row>23</xdr:row>
      <xdr:rowOff>111189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828675"/>
          <a:ext cx="6407451" cy="3664014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20</xdr:col>
      <xdr:colOff>311451</xdr:colOff>
      <xdr:row>26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333500"/>
          <a:ext cx="6407451" cy="3664014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15</xdr:col>
      <xdr:colOff>195617</xdr:colOff>
      <xdr:row>35</xdr:row>
      <xdr:rowOff>44514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048000"/>
          <a:ext cx="6291617" cy="36640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5</xdr:row>
      <xdr:rowOff>123825</xdr:rowOff>
    </xdr:from>
    <xdr:to>
      <xdr:col>18</xdr:col>
      <xdr:colOff>606726</xdr:colOff>
      <xdr:row>24</xdr:row>
      <xdr:rowOff>168339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1076325"/>
          <a:ext cx="6407451" cy="3664014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16</xdr:col>
      <xdr:colOff>305355</xdr:colOff>
      <xdr:row>24</xdr:row>
      <xdr:rowOff>44514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952500"/>
          <a:ext cx="6401355" cy="3664014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17</xdr:col>
      <xdr:colOff>311451</xdr:colOff>
      <xdr:row>27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524000"/>
          <a:ext cx="6407451" cy="3664014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18</xdr:col>
      <xdr:colOff>311451</xdr:colOff>
      <xdr:row>24</xdr:row>
      <xdr:rowOff>44514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952500"/>
          <a:ext cx="6407451" cy="36640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4</xdr:row>
      <xdr:rowOff>19050</xdr:rowOff>
    </xdr:from>
    <xdr:to>
      <xdr:col>16</xdr:col>
      <xdr:colOff>349551</xdr:colOff>
      <xdr:row>23</xdr:row>
      <xdr:rowOff>63564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781050"/>
          <a:ext cx="6407451" cy="36640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3</xdr:row>
      <xdr:rowOff>114300</xdr:rowOff>
    </xdr:from>
    <xdr:to>
      <xdr:col>15</xdr:col>
      <xdr:colOff>406701</xdr:colOff>
      <xdr:row>22</xdr:row>
      <xdr:rowOff>158814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685800"/>
          <a:ext cx="6407451" cy="3664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or\data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3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2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6"/>
  <sheetViews>
    <sheetView topLeftCell="A16" workbookViewId="0">
      <selection activeCell="A33" sqref="A33"/>
    </sheetView>
  </sheetViews>
  <sheetFormatPr defaultRowHeight="15" x14ac:dyDescent="0.25"/>
  <sheetData>
    <row r="1" spans="1:1" ht="26.25" x14ac:dyDescent="0.4">
      <c r="A1" s="84" t="s">
        <v>309</v>
      </c>
    </row>
    <row r="2" spans="1:1" ht="26.25" x14ac:dyDescent="0.4">
      <c r="A2" s="84" t="s">
        <v>310</v>
      </c>
    </row>
    <row r="3" spans="1:1" ht="21" x14ac:dyDescent="0.35">
      <c r="A3" s="85" t="s">
        <v>308</v>
      </c>
    </row>
    <row r="5" spans="1:1" x14ac:dyDescent="0.25">
      <c r="A5" s="86" t="str">
        <f>'R.1'!$A$1</f>
        <v>Figure R.1 - Aperçu des scénarios d’Avenir énergétique 2018</v>
      </c>
    </row>
    <row r="6" spans="1:1" x14ac:dyDescent="0.25">
      <c r="A6" s="86" t="str">
        <f>'R.2'!$A$1</f>
        <v>Figure R.2 - Consommation totale d’énergie au Canada selon le combustible, scénario de référence</v>
      </c>
    </row>
    <row r="7" spans="1:1" x14ac:dyDescent="0.25">
      <c r="A7" s="86" t="str">
        <f>'R.3'!$A$1</f>
        <v>Figure R.3 - Demande totale d’énergie au Canada selon le combustible, scénarios de référence et des avancées technologiques</v>
      </c>
    </row>
    <row r="8" spans="1:1" x14ac:dyDescent="0.25">
      <c r="A8" s="86" t="str">
        <f>'R.4'!$A$1</f>
        <v>Figure R.4 - Évolution de l’intensité énergétique, scénarios de référence et des avancées technologiques, pourcentage du niveau de 2017</v>
      </c>
    </row>
    <row r="9" spans="1:1" x14ac:dyDescent="0.25">
      <c r="A9" s="86" t="str">
        <f>'R.5'!$A$1</f>
        <v>Figure R.5 – Capacité de production des énergies renouvelables autres qu’hydroélectriques, scénarios de référence et des avancées technologiques</v>
      </c>
    </row>
    <row r="10" spans="1:1" x14ac:dyDescent="0.25">
      <c r="A10" s="86" t="str">
        <f>'R.6'!$A$1</f>
        <v>Figure R.6 – Production de pétrole brut et de gaz naturel selon le scénario, 2017 à 2040</v>
      </c>
    </row>
    <row r="11" spans="1:1" x14ac:dyDescent="0.25">
      <c r="A11" s="86" t="str">
        <f>'2.1'!$A$1</f>
        <v>Figure 2.1 - Prix et escomptes, Brent, WTI et WCS, 2013 à 2018</v>
      </c>
    </row>
    <row r="12" spans="1:1" x14ac:dyDescent="0.25">
      <c r="A12" s="86" t="str">
        <f>'2.2'!$A$1</f>
        <v>Figure 2.2 - Hypothèses de prix, Brent, WTI et WCS, scénario de référence</v>
      </c>
    </row>
    <row r="13" spans="1:1" x14ac:dyDescent="0.25">
      <c r="A13" s="86" t="str">
        <f>'2.3'!$A$1</f>
        <v>Figure 2.3 - Hypothèses de prix du Brent, scénarios de référence, de prix élevés et de prix bas</v>
      </c>
    </row>
    <row r="14" spans="1:1" x14ac:dyDescent="0.25">
      <c r="A14" s="86" t="str">
        <f>'2.4'!$A$1</f>
        <v>Figure 2.4 - Prix aux carrefours Henry et NIT, 2008 à 2018</v>
      </c>
    </row>
    <row r="15" spans="1:1" x14ac:dyDescent="0.25">
      <c r="A15" s="86" t="str">
        <f>'2.5'!$A$1</f>
        <v>Figure 2.5 - Exportations de GNL, tous les scénarios</v>
      </c>
    </row>
    <row r="16" spans="1:1" x14ac:dyDescent="0.25">
      <c r="A16" s="86" t="str">
        <f>'2.6'!$A$1</f>
        <v>Figure 2.6 - Hypothèses de prix, carrefours Henry et NIT, scénario de référence</v>
      </c>
    </row>
    <row r="17" spans="1:1" x14ac:dyDescent="0.25">
      <c r="A17" s="86" t="str">
        <f>'2.7'!$A$1</f>
        <v>Figure 2.7 - Hypothèses de prix au carrefour Henry, scénarios de référence, de prix élevés et de prix bas</v>
      </c>
    </row>
    <row r="18" spans="1:1" x14ac:dyDescent="0.25">
      <c r="A18" s="86" t="str">
        <f>'2.8'!$A$1</f>
        <v>Figure 2.8 - Tarification du carbone selon la province, 2018 à 2025</v>
      </c>
    </row>
    <row r="19" spans="1:1" x14ac:dyDescent="0.25">
      <c r="A19" s="86" t="str">
        <f>'3.1'!$A$1</f>
        <v>Figure 3.1 – Croissance annuelle moyenne historique et projetée de la demande d’énergie pour utilisation finale selon le secteur, scénario de référence</v>
      </c>
    </row>
    <row r="20" spans="1:1" x14ac:dyDescent="0.25">
      <c r="A20" s="86" t="str">
        <f>'3.2'!$A$1</f>
        <v xml:space="preserve">Figure 3.2 - Croissance de la demande canadienne d’énergie dans le secteur résidentiel </v>
      </c>
    </row>
    <row r="21" spans="1:1" x14ac:dyDescent="0.25">
      <c r="A21" s="86" t="str">
        <f>'3.3'!$A$1</f>
        <v xml:space="preserve">Figure 3.3 - Croissance de la demande d’énergie dans le secteur commercial au Canada </v>
      </c>
    </row>
    <row r="22" spans="1:1" x14ac:dyDescent="0.25">
      <c r="A22" s="86" t="str">
        <f>'3.4'!$A$1</f>
        <v>Figure 3.4 – Demande d’énergie du secteur industriel selon la catégorie, scénario de référence, par combustible</v>
      </c>
    </row>
    <row r="23" spans="1:1" x14ac:dyDescent="0.25">
      <c r="A23" s="86" t="str">
        <f>'3.5'!$A$1</f>
        <v>Figure 3.5 - Demande d’énergie du secteur pétrolier et gazier et autre demande industrielle, tous les scénarios</v>
      </c>
    </row>
    <row r="24" spans="1:1" x14ac:dyDescent="0.25">
      <c r="A24" s="86" t="str">
        <f>'3.6'!$A$1</f>
        <v>Figure 3.6 - Demande dans le secteur des transports, passagers et marchandises</v>
      </c>
    </row>
    <row r="25" spans="1:1" x14ac:dyDescent="0.25">
      <c r="A25" s="86" t="str">
        <f>'3.7'!$A$1</f>
        <v>Figure 3.7 – Demande d’énergie primaire, scénarios de référence, de prix élevés et de prix bas</v>
      </c>
    </row>
    <row r="26" spans="1:1" x14ac:dyDescent="0.25">
      <c r="A26" s="86" t="str">
        <f>'3.8'!$A$1</f>
        <v>Figure 3.8 – Production totale de pétrole brut et d’équivalents au Canada, scénarios de référence, de prix élevés et de prix bas</v>
      </c>
    </row>
    <row r="27" spans="1:1" x14ac:dyDescent="0.25">
      <c r="A27" s="86" t="str">
        <f>'3.9'!$A$1</f>
        <v xml:space="preserve">Figure 3.9 – Production tirée des sables bitumineux, scénarios de référence, de prix élevés et de prix bas </v>
      </c>
    </row>
    <row r="28" spans="1:1" x14ac:dyDescent="0.25">
      <c r="A28" s="86" t="str">
        <f>'3.10'!$A$1</f>
        <v>Figure 3.10 – Ratios vapeur-pétrole, scénario de référence</v>
      </c>
    </row>
    <row r="29" spans="1:1" x14ac:dyDescent="0.25">
      <c r="A29" s="86" t="str">
        <f>'3.11'!$A$1</f>
        <v>Figure 3.11 – Production de pétrole classique selon le type, scénario de référence</v>
      </c>
    </row>
    <row r="30" spans="1:1" x14ac:dyDescent="0.25">
      <c r="A30" s="86" t="str">
        <f>'3.12'!$A$1</f>
        <v>Figure 3.12 – Production de condensats dans l’Ouest canadien, selon la province – Scénarios de référence, de prix élevé et de prix bas</v>
      </c>
    </row>
    <row r="31" spans="1:1" x14ac:dyDescent="0.25">
      <c r="A31" s="86" t="str">
        <f>'3.13'!$A$1</f>
        <v>Figure 3.13 – Production de pétrole à Terre-Neuve selon les scénarios de référence, de prix élevés et de prix bas</v>
      </c>
    </row>
    <row r="32" spans="1:1" x14ac:dyDescent="0.25">
      <c r="A32" s="86" t="str">
        <f>'3.14'!$A$1</f>
        <v>Figure 3.14 - Bilan de l’offre et de la demande, pétrole brut léger, scénario de référence</v>
      </c>
    </row>
    <row r="33" spans="1:1" x14ac:dyDescent="0.25">
      <c r="A33" s="86" t="str">
        <f>'3.15'!$A$1</f>
        <v>Figure 3.15 – Bilan de l’offre et de la demande, pétrole brut lourd, scénario de référence</v>
      </c>
    </row>
    <row r="34" spans="1:1" x14ac:dyDescent="0.25">
      <c r="A34" s="86" t="str">
        <f>'3.16'!$A$1</f>
        <v>Figure 3.16 – Production de gaz naturel selon le type, scénario de référence</v>
      </c>
    </row>
    <row r="35" spans="1:1" x14ac:dyDescent="0.25">
      <c r="A35" s="86" t="str">
        <f>'3.17'!$A$1</f>
        <v>Figure 3.17 – Production de gaz naturel, par province, scénario de référence</v>
      </c>
    </row>
    <row r="36" spans="1:1" x14ac:dyDescent="0.25">
      <c r="A36" s="86" t="str">
        <f>'3.18'!$A$1</f>
        <v xml:space="preserve">Figure 3.18 – Production de gaz naturel au Canada, scénarios de référence, de prix élevés et de prix bas </v>
      </c>
    </row>
    <row r="37" spans="1:1" x14ac:dyDescent="0.25">
      <c r="A37" s="86" t="str">
        <f>'3.19'!$A$1</f>
        <v>Figure 3.19 – Production et demande de gaz naturel, exportations présumées de GNL et importations nettes par pipelines  </v>
      </c>
    </row>
    <row r="38" spans="1:1" x14ac:dyDescent="0.25">
      <c r="A38" s="86" t="str">
        <f>'3.20'!$A$1</f>
        <v>Figure 3.20 – Production de liquides de gaz naturel, scénario de référence</v>
      </c>
    </row>
    <row r="39" spans="1:1" x14ac:dyDescent="0.25">
      <c r="A39" s="86" t="str">
        <f>'3.21'!$A$1</f>
        <v>Figure 3.21 - Ajouts de capacité et réformes d’ici 2040, scénario de référence</v>
      </c>
    </row>
    <row r="40" spans="1:1" x14ac:dyDescent="0.25">
      <c r="A40" s="86" t="str">
        <f>'3.22'!$A$1</f>
        <v>Figure 3.22 - Capacité de production des ressources renouvelables autres que l’hydroélectricité, scénario de référence</v>
      </c>
    </row>
    <row r="41" spans="1:1" x14ac:dyDescent="0.25">
      <c r="A41" s="86" t="str">
        <f>'3.23'!$A$1</f>
        <v>Figure 3.23 - Production d’électricité selon la source, scénario de référence</v>
      </c>
    </row>
    <row r="42" spans="1:1" x14ac:dyDescent="0.25">
      <c r="A42" s="86" t="str">
        <f>'3.24'!$A$1</f>
        <v>Figure 3.24 - Commerce de l’électricité, scénario de référence</v>
      </c>
    </row>
    <row r="43" spans="1:1" x14ac:dyDescent="0.25">
      <c r="A43" s="86" t="str">
        <f>'3.25'!$A$1</f>
        <v>Figure 3.25 – Production et utilisation de charbon au Canada, scénarios de référence, de prix élevés et de prix bas</v>
      </c>
    </row>
    <row r="44" spans="1:1" x14ac:dyDescent="0.25">
      <c r="A44" s="86" t="str">
        <f>'3.26'!$A$1</f>
        <v>Figure 3.26 – Demande totale de combustibles fossiles selon le scénario de référence</v>
      </c>
    </row>
    <row r="45" spans="1:1" x14ac:dyDescent="0.25">
      <c r="A45" s="86" t="str">
        <f>'3.27'!$A$1</f>
        <v>Figure 3.27 – Moyenne pondérée estimative de l’intensité des émissions de GES attribuables à la consommation de combustibles fossiles, scénario de référence</v>
      </c>
    </row>
    <row r="46" spans="1:1" x14ac:dyDescent="0.25">
      <c r="A46" s="86" t="str">
        <f>'4.1'!$A$1</f>
        <v>Figure 4.1 - Capacité de production éolienne et solaire dans le monde, par pays, de 2007 à 2017</v>
      </c>
    </row>
    <row r="47" spans="1:1" x14ac:dyDescent="0.25">
      <c r="A47" s="86" t="str">
        <f>'4.2'!$A$1</f>
        <v>Figure 4.2 - Initiatives de tarification du carbone à l’échelle mondiale</v>
      </c>
    </row>
    <row r="48" spans="1:1" x14ac:dyDescent="0.25">
      <c r="A48" s="86" t="str">
        <f>'4.3'!$A$1</f>
        <v>Figure 4.3 - Aperçu du scénario des avancées technologiques</v>
      </c>
    </row>
    <row r="49" spans="1:1" x14ac:dyDescent="0.25">
      <c r="A49" s="86" t="str">
        <f>'4.4'!$A$1</f>
        <v>Figure 4.4 - Tarification du carbone pour l’ensemble de l’économie, scénarios de référence et des avancées technologiques, 2022 à 2040</v>
      </c>
    </row>
    <row r="50" spans="1:1" x14ac:dyDescent="0.25">
      <c r="A50" s="86" t="str">
        <f>'4.5'!$A$1</f>
        <v>Figure 4.5 - Hypothèses de prix du Brent, scénarios de référence et des avancées technologiques</v>
      </c>
    </row>
    <row r="51" spans="1:1" x14ac:dyDescent="0.25">
      <c r="A51" s="86" t="str">
        <f>'4.6'!$A$1</f>
        <v>Figure 4.6 - Hypothèses de prix au carrefour Henry, scénarios de référence et des avancées technologiques</v>
      </c>
    </row>
    <row r="52" spans="1:1" x14ac:dyDescent="0.25">
      <c r="A52" s="86" t="str">
        <f>'4.7'!$A$1</f>
        <v>Figure 4.7 - Coûts de production solaire et éolienne, scénarios de référence et des avancées technologiques, 2017 à 2040</v>
      </c>
    </row>
    <row r="53" spans="1:1" x14ac:dyDescent="0.25">
      <c r="A53" s="86" t="str">
        <f>'4.8'!$A$1</f>
        <v>Figure 4.8 - Coûts moyens actualisés de la production éolienne et solaire, scénario des avancées technologiques, 2016 à 2040</v>
      </c>
    </row>
    <row r="54" spans="1:1" x14ac:dyDescent="0.25">
      <c r="A54" s="86" t="str">
        <f>'4.9'!$A$1</f>
        <v>Figure 4.9 - Coûts des émissions par baril – statu quo, réductions d’intensité de 25 % et de 80 %, compte tenu des coûts carbone, scénario des avancées technologiques</v>
      </c>
    </row>
    <row r="55" spans="1:1" x14ac:dyDescent="0.25">
      <c r="A55" s="86" t="str">
        <f>'4.10'!$A$1</f>
        <v>Figure 4.10 - Plage d’adoption de thermopompes dans les provinces, scénario des avancées technologiques</v>
      </c>
    </row>
    <row r="56" spans="1:1" x14ac:dyDescent="0.25">
      <c r="A56" s="86" t="str">
        <f>'4.11'!$A$1</f>
        <v>Figure 4.11 - Prix moyen des véhicules électriques, voitures électriques et véhicules utilitaires légers à batterie, scénarios de référence et des avancées technologiques</v>
      </c>
    </row>
    <row r="57" spans="1:1" x14ac:dyDescent="0.25">
      <c r="A57" s="86" t="str">
        <f>'4.12'!$A$1</f>
        <v>Figure 4.12 - Part moyenne des VE dans les nouvelles voitures de tourisme, scénarios de référence et d’avancées technologiques, 2025 à 2040</v>
      </c>
    </row>
    <row r="58" spans="1:1" x14ac:dyDescent="0.25">
      <c r="A58" s="86" t="str">
        <f>'4.13'!$A$1</f>
        <v>Figure 4.13 - Options de décarbonisation des industries énergivores</v>
      </c>
    </row>
    <row r="59" spans="1:1" x14ac:dyDescent="0.25">
      <c r="A59" s="86" t="str">
        <f>'4.14'!$A$1</f>
        <v>Figure 4.14 - Réductions de l’intensité énergétique dans les secteurs industriels au Canada par rapport à 2016, scénario d’efficacité énergétique de l’AIE, 2030 et 2050</v>
      </c>
    </row>
    <row r="60" spans="1:1" x14ac:dyDescent="0.25">
      <c r="A60" s="86" t="str">
        <f>'4.15'!$A$1</f>
        <v>Figure 4.15 - Taux de mélange du gaz naturel renouvelable, scénario des avancées technologiques</v>
      </c>
    </row>
    <row r="61" spans="1:1" x14ac:dyDescent="0.25">
      <c r="A61" s="86" t="str">
        <f>'4.16'!$A$1</f>
        <v>Figure 4.16 - Principaux résultats du scénario des avancées technologiques</v>
      </c>
    </row>
    <row r="62" spans="1:1" x14ac:dyDescent="0.25">
      <c r="A62" s="86" t="str">
        <f>'4.17'!$A$1</f>
        <v>Figure 4.17 - Demande dans le scénario des avancées technologiques selon le secteur</v>
      </c>
    </row>
    <row r="63" spans="1:1" x14ac:dyDescent="0.25">
      <c r="A63" s="86" t="str">
        <f>'4.18'!$A$1</f>
        <v xml:space="preserve">Figure 4.18 - Demandes résidentielle et commerciale selon la source d’énergie, scénario des avancées technologiques </v>
      </c>
    </row>
    <row r="64" spans="1:1" x14ac:dyDescent="0.25">
      <c r="A64" s="86" t="str">
        <f>'4.19'!$A$1</f>
        <v>Figure 4.19 - Demande du secteur des transports selon le combustible, scénario des avancées technologiques</v>
      </c>
    </row>
    <row r="65" spans="1:1" x14ac:dyDescent="0.25">
      <c r="A65" s="86" t="str">
        <f>'4.20'!$A$1</f>
        <v>Figures 4.20 - Variation de la demande du secteur des transports selon les combustibles, scénario des avancées technologiques et de référence</v>
      </c>
    </row>
    <row r="66" spans="1:1" x14ac:dyDescent="0.25">
      <c r="A66" s="86" t="str">
        <f>'4.21'!$A$1</f>
        <v>Figure 4.21 - Demande du secteur industriel selon le combustible, scénario des avancées technologiques</v>
      </c>
    </row>
    <row r="67" spans="1:1" x14ac:dyDescent="0.25">
      <c r="A67" s="86" t="str">
        <f>'4.22'!$A$1</f>
        <v>Figure 4.22 - Production totale de pétrole et de gaz, tous les scénarios</v>
      </c>
    </row>
    <row r="68" spans="1:1" x14ac:dyDescent="0.25">
      <c r="A68" s="86" t="str">
        <f>'4.23'!$A$1</f>
        <v>Figure 4.23 - Évolution de la production in situ et du RVP, scénario de référence par rapport au scénario des avancées technologiques</v>
      </c>
    </row>
    <row r="69" spans="1:1" x14ac:dyDescent="0.25">
      <c r="A69" s="86" t="str">
        <f>'4.24'!$A$1</f>
        <v>Figure 4.24 - Production de pétrole selon le type</v>
      </c>
    </row>
    <row r="70" spans="1:1" x14ac:dyDescent="0.25">
      <c r="A70" s="86" t="str">
        <f>'4.25'!$A$1</f>
        <v>Figure 4.25 - Capacité de production d’électricité - 2005 et 2017, scénario des avancées technologiques, 2030 et 2040</v>
      </c>
    </row>
    <row r="71" spans="1:1" x14ac:dyDescent="0.25">
      <c r="A71" s="86" t="str">
        <f>'4.26'!$A$1</f>
        <v>Figure 4.26 - Generation by Fuel Type, Technology Case</v>
      </c>
    </row>
    <row r="72" spans="1:1" x14ac:dyDescent="0.25">
      <c r="A72" s="86" t="str">
        <f>'4.27'!$A$1</f>
        <v>Figure 4.27 - Demande primaire selon le combustible</v>
      </c>
    </row>
    <row r="73" spans="1:1" x14ac:dyDescent="0.25">
      <c r="A73" s="86" t="str">
        <f>'4.28'!$A$1</f>
        <v>Figure 4.28 - Évolution de l’intensité énergétique, scénarios de référence et des avancées technologiques, pourcentage du niveau de 2017</v>
      </c>
    </row>
    <row r="74" spans="1:1" x14ac:dyDescent="0.25">
      <c r="A74" s="86" t="str">
        <f>'4.29'!$A$1</f>
        <v>Figure 4.29 - Variation de la demande d’énergie primaire selon la source, scénario de référence par rapport au scénario des avancées technologiques</v>
      </c>
    </row>
    <row r="75" spans="1:1" x14ac:dyDescent="0.25">
      <c r="A75" s="86" t="str">
        <f>'4.30'!$A$1</f>
        <v>Figure 4.30 - Variation de la demande des combustibles fossiles par tranches de cinq ans, scénario des avancées technologiques</v>
      </c>
    </row>
    <row r="76" spans="1:1" x14ac:dyDescent="0.25">
      <c r="A76" s="86" t="str">
        <f>'4.31'!$A$1</f>
        <v>Figure 4.31 - Estimation de l’intensité des émissions de GES issues des combustibles fossiles, scénarios de référence et des avancées technologiques</v>
      </c>
    </row>
  </sheetData>
  <hyperlinks>
    <hyperlink ref="A6" location="R.2!A1" display="R.2!A1"/>
    <hyperlink ref="A7" location="R.3!A1" display="R.3!A1"/>
    <hyperlink ref="A8" location="R.4!A1" display="R.4!A1"/>
    <hyperlink ref="A9" location="R.5!A1" display="R.5!A1"/>
    <hyperlink ref="A10" location="R.6!A1" display="R.6!A1"/>
    <hyperlink ref="A11" location="'2.1'!A1" display="'2.1'!A1"/>
    <hyperlink ref="A12" location="'2.2'!A1" display="'2.2'!A1"/>
    <hyperlink ref="A13" location="'2.3'!A1" display="'2.3'!A1"/>
    <hyperlink ref="A14" location="'2.4'!A1" display="'2.4'!A1"/>
    <hyperlink ref="A15" location="'2.5'!A1" display="'2.5'!A1"/>
    <hyperlink ref="A16" location="'2.6'!A1" display="'2.6'!A1"/>
    <hyperlink ref="A17" location="'2.7'!A1" display="'2.7'!A1"/>
    <hyperlink ref="A18" location="'2.8'!A1" display="'2.8'!A1"/>
    <hyperlink ref="A19" location="'3.1'!A1" display="'3.1'!A1"/>
    <hyperlink ref="A20" location="'3.2'!A1" display="'3.2'!A1"/>
    <hyperlink ref="A21" location="'3.3'!A1" display="'3.3'!A1"/>
    <hyperlink ref="A22" location="'3.4'!A1" display="'3.4'!A1"/>
    <hyperlink ref="A23" location="'3.5'!A1" display="'3.5'!A1"/>
    <hyperlink ref="A24" location="'3.6'!A1" display="'3.6'!A1"/>
    <hyperlink ref="A25" location="'3.7'!A1" display="'3.7'!A1"/>
    <hyperlink ref="A26" location="'3.8'!A1" display="'3.8'!A1"/>
    <hyperlink ref="A27" location="'3.9'!A1" display="'3.9'!A1"/>
    <hyperlink ref="A28" location="'3.10'!A1" display="'3.10'!A1"/>
    <hyperlink ref="A29" location="'3.11'!A1" display="'3.11'!A1"/>
    <hyperlink ref="A30" location="'3.12'!A1" display="'3.12'!A1"/>
    <hyperlink ref="A31" location="'3.13'!A1" display="'3.13'!A1"/>
    <hyperlink ref="A32" location="'3.14'!A1" display="'3.14'!A1"/>
    <hyperlink ref="A33" location="'3.15'!A1" display="'3.15'!A1"/>
    <hyperlink ref="A34" location="'3.16'!A1" display="'3.16'!A1"/>
    <hyperlink ref="A35" location="'3.17'!A1" display="'3.17'!A1"/>
    <hyperlink ref="A36" location="'3.18'!A1" display="'3.18'!A1"/>
    <hyperlink ref="A37" location="'3.19'!A1" display="'3.19'!A1"/>
    <hyperlink ref="A38" location="'3.20'!A1" display="'3.20'!A1"/>
    <hyperlink ref="A39" location="'3.21'!A1" display="'3.21'!A1"/>
    <hyperlink ref="A40" location="'3.22'!A1" display="'3.22'!A1"/>
    <hyperlink ref="A41" location="'3.23'!A1" display="'3.23'!A1"/>
    <hyperlink ref="A42" location="'3.24'!A1" display="'3.24'!A1"/>
    <hyperlink ref="A43" location="'3.25'!A1" display="'3.25'!A1"/>
    <hyperlink ref="A44" location="'3.26'!A1" display="'3.26'!A1"/>
    <hyperlink ref="A45" location="'3.27'!A1" display="'3.27'!A1"/>
    <hyperlink ref="A46" location="'4.1'!A1" display="'4.1'!A1"/>
    <hyperlink ref="A47" location="'4.2'!A1" display="'4.2'!A1"/>
    <hyperlink ref="A48" location="'4.3'!A1" display="'4.3'!A1"/>
    <hyperlink ref="A49" location="'4.4'!A1" display="'4.4'!A1"/>
    <hyperlink ref="A50" location="'4.5'!A1" display="'4.5'!A1"/>
    <hyperlink ref="A51" location="'4.6'!A1" display="'4.6'!A1"/>
    <hyperlink ref="A52" location="'4.7'!A1" display="'4.7'!A1"/>
    <hyperlink ref="A53" location="'4.8'!A1" display="'4.8'!A1"/>
    <hyperlink ref="A54" location="'4.9'!A1" display="'4.9'!A1"/>
    <hyperlink ref="A55" location="'4.10'!A1" display="'4.10'!A1"/>
    <hyperlink ref="A56" location="'4.11'!A1" display="'4.11'!A1"/>
    <hyperlink ref="A57" location="'4.12'!A1" display="'4.12'!A1"/>
    <hyperlink ref="A58" location="'4.13'!A1" display="'4.13'!A1"/>
    <hyperlink ref="A59" location="'4.14'!A1" display="'4.14'!A1"/>
    <hyperlink ref="A60" location="'4.15'!A1" display="'4.15'!A1"/>
    <hyperlink ref="A61" location="'4.16'!A1" display="'4.16'!A1"/>
    <hyperlink ref="A62" location="'4.17'!A1" display="'4.17'!A1"/>
    <hyperlink ref="A63" location="'4.18'!A1" display="'4.18'!A1"/>
    <hyperlink ref="A64" location="'4.19'!A1" display="'4.19'!A1"/>
    <hyperlink ref="A65" location="'4.20'!A1" display="'4.20'!A1"/>
    <hyperlink ref="A66" location="'4.21'!A1" display="'4.21'!A1"/>
    <hyperlink ref="A67" location="'4.22'!A1" display="'4.22'!A1"/>
    <hyperlink ref="A68" location="'4.23'!A1" display="'4.23'!A1"/>
    <hyperlink ref="A69" location="'4.24'!A1" display="'4.24'!A1"/>
    <hyperlink ref="A70" location="'4.25'!A1" display="'4.25'!A1"/>
    <hyperlink ref="A71" location="'4.26'!A1" display="'4.26'!A1"/>
    <hyperlink ref="A72" location="'4.27'!A1" display="'4.27'!A1"/>
    <hyperlink ref="A73" location="'4.28'!A1" display="'4.28'!A1"/>
    <hyperlink ref="A74" location="'4.29'!A1" display="'4.29'!A1"/>
    <hyperlink ref="A75" location="'4.30'!A1" display="'4.30'!A1"/>
    <hyperlink ref="A76" location="'4.31'!A1" display="'4.31'!A1"/>
    <hyperlink ref="A5" location="R.1!A1" display="R.1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workbookViewId="0"/>
  </sheetViews>
  <sheetFormatPr defaultRowHeight="15" x14ac:dyDescent="0.25"/>
  <sheetData>
    <row r="1" spans="1:4" x14ac:dyDescent="0.25">
      <c r="A1" s="12" t="s">
        <v>256</v>
      </c>
    </row>
    <row r="3" spans="1:4" x14ac:dyDescent="0.25">
      <c r="B3" t="s">
        <v>44</v>
      </c>
      <c r="C3" t="s">
        <v>51</v>
      </c>
      <c r="D3" t="s">
        <v>52</v>
      </c>
    </row>
    <row r="4" spans="1:4" x14ac:dyDescent="0.25">
      <c r="A4">
        <v>2015</v>
      </c>
      <c r="B4" s="11">
        <v>52.316549019607855</v>
      </c>
      <c r="C4" s="11"/>
      <c r="D4" s="11"/>
    </row>
    <row r="5" spans="1:4" x14ac:dyDescent="0.25">
      <c r="A5">
        <v>2016</v>
      </c>
      <c r="B5" s="11">
        <v>43.637999999999998</v>
      </c>
      <c r="C5" s="11"/>
      <c r="D5" s="11"/>
    </row>
    <row r="6" spans="1:4" x14ac:dyDescent="0.25">
      <c r="A6">
        <v>2017</v>
      </c>
      <c r="B6" s="11">
        <v>52.981664709201226</v>
      </c>
      <c r="C6" s="11"/>
      <c r="D6" s="11"/>
    </row>
    <row r="7" spans="1:4" x14ac:dyDescent="0.25">
      <c r="A7">
        <v>2018</v>
      </c>
      <c r="B7" s="11">
        <v>70.75</v>
      </c>
      <c r="C7" s="11">
        <v>70.75</v>
      </c>
      <c r="D7" s="11">
        <v>70.75</v>
      </c>
    </row>
    <row r="8" spans="1:4" x14ac:dyDescent="0.25">
      <c r="A8">
        <v>2019</v>
      </c>
      <c r="B8" s="11">
        <v>67.75</v>
      </c>
      <c r="C8" s="11">
        <v>85</v>
      </c>
      <c r="D8" s="11">
        <v>44</v>
      </c>
    </row>
    <row r="9" spans="1:4" x14ac:dyDescent="0.25">
      <c r="A9">
        <v>2020</v>
      </c>
      <c r="B9" s="11">
        <v>67.75</v>
      </c>
      <c r="C9" s="11">
        <v>94</v>
      </c>
      <c r="D9" s="11">
        <v>42</v>
      </c>
    </row>
    <row r="10" spans="1:4" x14ac:dyDescent="0.25">
      <c r="A10">
        <v>2021</v>
      </c>
      <c r="B10" s="11">
        <v>67.75</v>
      </c>
      <c r="C10" s="11">
        <v>102</v>
      </c>
      <c r="D10" s="11">
        <v>41</v>
      </c>
    </row>
    <row r="11" spans="1:4" x14ac:dyDescent="0.25">
      <c r="A11">
        <v>2022</v>
      </c>
      <c r="B11" s="11">
        <v>68.5</v>
      </c>
      <c r="C11" s="11">
        <v>109</v>
      </c>
      <c r="D11" s="11">
        <v>40</v>
      </c>
    </row>
    <row r="12" spans="1:4" x14ac:dyDescent="0.25">
      <c r="A12">
        <v>2023</v>
      </c>
      <c r="B12" s="11">
        <v>70.25</v>
      </c>
      <c r="C12" s="11">
        <v>115</v>
      </c>
      <c r="D12" s="11">
        <v>40</v>
      </c>
    </row>
    <row r="13" spans="1:4" x14ac:dyDescent="0.25">
      <c r="A13">
        <v>2024</v>
      </c>
      <c r="B13" s="11">
        <v>72</v>
      </c>
      <c r="C13" s="11">
        <v>120</v>
      </c>
      <c r="D13" s="11">
        <v>40</v>
      </c>
    </row>
    <row r="14" spans="1:4" x14ac:dyDescent="0.25">
      <c r="A14">
        <v>2025</v>
      </c>
      <c r="B14" s="11">
        <v>73.5</v>
      </c>
      <c r="C14" s="11">
        <v>120</v>
      </c>
      <c r="D14" s="11">
        <v>40</v>
      </c>
    </row>
    <row r="15" spans="1:4" x14ac:dyDescent="0.25">
      <c r="A15">
        <v>2026</v>
      </c>
      <c r="B15" s="11">
        <v>74.5</v>
      </c>
      <c r="C15" s="11">
        <v>120</v>
      </c>
      <c r="D15" s="11">
        <v>40</v>
      </c>
    </row>
    <row r="16" spans="1:4" x14ac:dyDescent="0.25">
      <c r="A16">
        <v>2027</v>
      </c>
      <c r="B16" s="11">
        <v>75</v>
      </c>
      <c r="C16" s="11">
        <v>120</v>
      </c>
      <c r="D16" s="11">
        <v>40</v>
      </c>
    </row>
    <row r="17" spans="1:4" x14ac:dyDescent="0.25">
      <c r="A17">
        <v>2028</v>
      </c>
      <c r="B17" s="11">
        <v>75</v>
      </c>
      <c r="C17" s="11">
        <v>120</v>
      </c>
      <c r="D17" s="11">
        <v>40</v>
      </c>
    </row>
    <row r="18" spans="1:4" x14ac:dyDescent="0.25">
      <c r="A18">
        <v>2029</v>
      </c>
      <c r="B18" s="11">
        <v>75</v>
      </c>
      <c r="C18" s="11">
        <v>120</v>
      </c>
      <c r="D18" s="11">
        <v>40</v>
      </c>
    </row>
    <row r="19" spans="1:4" x14ac:dyDescent="0.25">
      <c r="A19">
        <v>2030</v>
      </c>
      <c r="B19" s="11">
        <v>75</v>
      </c>
      <c r="C19" s="11">
        <v>120</v>
      </c>
      <c r="D19" s="11">
        <v>40</v>
      </c>
    </row>
    <row r="20" spans="1:4" x14ac:dyDescent="0.25">
      <c r="A20">
        <v>2031</v>
      </c>
      <c r="B20" s="11">
        <v>75</v>
      </c>
      <c r="C20" s="11">
        <v>120</v>
      </c>
      <c r="D20" s="11">
        <v>40</v>
      </c>
    </row>
    <row r="21" spans="1:4" x14ac:dyDescent="0.25">
      <c r="A21">
        <v>2032</v>
      </c>
      <c r="B21" s="11">
        <v>75</v>
      </c>
      <c r="C21" s="11">
        <v>120</v>
      </c>
      <c r="D21" s="11">
        <v>40</v>
      </c>
    </row>
    <row r="22" spans="1:4" x14ac:dyDescent="0.25">
      <c r="A22">
        <v>2033</v>
      </c>
      <c r="B22" s="11">
        <v>75</v>
      </c>
      <c r="C22" s="11">
        <v>120</v>
      </c>
      <c r="D22" s="11">
        <v>40</v>
      </c>
    </row>
    <row r="23" spans="1:4" x14ac:dyDescent="0.25">
      <c r="A23">
        <v>2034</v>
      </c>
      <c r="B23" s="11">
        <v>75</v>
      </c>
      <c r="C23" s="11">
        <v>120</v>
      </c>
      <c r="D23" s="11">
        <v>40</v>
      </c>
    </row>
    <row r="24" spans="1:4" x14ac:dyDescent="0.25">
      <c r="A24">
        <v>2035</v>
      </c>
      <c r="B24" s="11">
        <v>75</v>
      </c>
      <c r="C24" s="11">
        <v>120</v>
      </c>
      <c r="D24" s="11">
        <v>40</v>
      </c>
    </row>
    <row r="25" spans="1:4" x14ac:dyDescent="0.25">
      <c r="A25">
        <v>2036</v>
      </c>
      <c r="B25" s="11">
        <v>75</v>
      </c>
      <c r="C25" s="11">
        <v>120</v>
      </c>
      <c r="D25" s="11">
        <v>40</v>
      </c>
    </row>
    <row r="26" spans="1:4" x14ac:dyDescent="0.25">
      <c r="A26">
        <v>2037</v>
      </c>
      <c r="B26" s="11">
        <v>75</v>
      </c>
      <c r="C26" s="11">
        <v>120</v>
      </c>
      <c r="D26" s="11">
        <v>40</v>
      </c>
    </row>
    <row r="27" spans="1:4" x14ac:dyDescent="0.25">
      <c r="A27">
        <v>2038</v>
      </c>
      <c r="B27" s="11">
        <v>75</v>
      </c>
      <c r="C27" s="11">
        <v>120</v>
      </c>
      <c r="D27" s="11">
        <v>40</v>
      </c>
    </row>
    <row r="28" spans="1:4" x14ac:dyDescent="0.25">
      <c r="A28">
        <v>2039</v>
      </c>
      <c r="B28" s="11">
        <v>75</v>
      </c>
      <c r="C28" s="11">
        <v>120</v>
      </c>
      <c r="D28" s="11">
        <v>40</v>
      </c>
    </row>
    <row r="29" spans="1:4" x14ac:dyDescent="0.25">
      <c r="A29">
        <v>2040</v>
      </c>
      <c r="B29" s="11">
        <v>75</v>
      </c>
      <c r="C29" s="11">
        <v>120</v>
      </c>
      <c r="D29" s="11">
        <v>40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63"/>
  <sheetViews>
    <sheetView workbookViewId="0"/>
  </sheetViews>
  <sheetFormatPr defaultRowHeight="15" x14ac:dyDescent="0.25"/>
  <cols>
    <col min="2" max="2" width="16.7109375" bestFit="1" customWidth="1"/>
    <col min="3" max="3" width="14.42578125" bestFit="1" customWidth="1"/>
  </cols>
  <sheetData>
    <row r="1" spans="1:7" x14ac:dyDescent="0.25">
      <c r="A1" s="12" t="s">
        <v>257</v>
      </c>
    </row>
    <row r="2" spans="1:7" x14ac:dyDescent="0.25">
      <c r="B2" s="20"/>
    </row>
    <row r="3" spans="1:7" x14ac:dyDescent="0.25">
      <c r="A3" s="21"/>
      <c r="B3" s="21" t="s">
        <v>80</v>
      </c>
      <c r="C3" s="21" t="s">
        <v>81</v>
      </c>
      <c r="D3" s="21" t="s">
        <v>82</v>
      </c>
      <c r="E3" s="21"/>
      <c r="F3" s="21"/>
      <c r="G3" s="21"/>
    </row>
    <row r="4" spans="1:7" x14ac:dyDescent="0.25">
      <c r="A4">
        <v>2008</v>
      </c>
      <c r="B4" s="21">
        <v>7.7962021860000004</v>
      </c>
      <c r="C4" s="21">
        <v>6.987529221</v>
      </c>
      <c r="D4" s="21">
        <v>-0.80867296500000041</v>
      </c>
      <c r="E4" s="21"/>
      <c r="F4" s="21"/>
      <c r="G4" s="21"/>
    </row>
    <row r="5" spans="1:7" x14ac:dyDescent="0.25">
      <c r="A5">
        <v>2009</v>
      </c>
      <c r="B5" s="21">
        <v>3.9958767119999998</v>
      </c>
      <c r="C5" s="21">
        <v>3.137164522</v>
      </c>
      <c r="D5" s="21">
        <v>-0.85871218999999988</v>
      </c>
      <c r="G5" s="21"/>
    </row>
    <row r="6" spans="1:7" x14ac:dyDescent="0.25">
      <c r="A6">
        <v>2010</v>
      </c>
      <c r="B6" s="21">
        <v>4.3830136990000002</v>
      </c>
      <c r="C6" s="21">
        <v>3.490948757</v>
      </c>
      <c r="D6" s="21">
        <v>-0.89206494200000019</v>
      </c>
      <c r="G6" s="21"/>
    </row>
    <row r="7" spans="1:7" x14ac:dyDescent="0.25">
      <c r="A7">
        <v>2011</v>
      </c>
      <c r="B7" s="21">
        <v>4.0013082190000002</v>
      </c>
      <c r="C7" s="21">
        <v>3.303251929</v>
      </c>
      <c r="D7" s="21">
        <v>-0.69805629000000025</v>
      </c>
      <c r="G7" s="21"/>
    </row>
    <row r="8" spans="1:7" x14ac:dyDescent="0.25">
      <c r="A8">
        <v>2012</v>
      </c>
      <c r="B8" s="21">
        <v>2.7574316940000001</v>
      </c>
      <c r="C8" s="21">
        <v>2.1582731869999998</v>
      </c>
      <c r="D8" s="21">
        <v>-0.59915850700000028</v>
      </c>
      <c r="G8" s="21"/>
    </row>
    <row r="9" spans="1:7" x14ac:dyDescent="0.25">
      <c r="A9">
        <v>2013</v>
      </c>
      <c r="B9" s="21">
        <v>3.7311090409999998</v>
      </c>
      <c r="C9" s="21">
        <v>2.7784290110000001</v>
      </c>
      <c r="D9" s="21">
        <v>-0.95268002999999979</v>
      </c>
      <c r="G9" s="21"/>
    </row>
    <row r="10" spans="1:7" x14ac:dyDescent="0.25">
      <c r="A10">
        <v>2014</v>
      </c>
      <c r="B10" s="21">
        <v>4.3414698630000004</v>
      </c>
      <c r="C10" s="21">
        <v>3.6398259670000002</v>
      </c>
      <c r="D10" s="21">
        <v>-0.70164389600000021</v>
      </c>
      <c r="G10" s="21"/>
    </row>
    <row r="11" spans="1:7" x14ac:dyDescent="0.25">
      <c r="A11">
        <v>2015</v>
      </c>
      <c r="B11" s="21">
        <v>2.6104117809999998</v>
      </c>
      <c r="C11" s="21">
        <v>1.9048791570000001</v>
      </c>
      <c r="D11" s="21">
        <v>-0.70553262399999972</v>
      </c>
      <c r="G11" s="21"/>
    </row>
    <row r="12" spans="1:7" x14ac:dyDescent="0.25">
      <c r="A12">
        <v>2016</v>
      </c>
      <c r="B12" s="21">
        <v>2.4948978140000002</v>
      </c>
      <c r="C12" s="21">
        <v>1.4788722430000001</v>
      </c>
      <c r="D12" s="21">
        <v>-1.0160255710000001</v>
      </c>
      <c r="G12" s="21"/>
    </row>
    <row r="13" spans="1:7" x14ac:dyDescent="0.25">
      <c r="A13">
        <v>2017</v>
      </c>
      <c r="B13" s="21">
        <v>2.967483836</v>
      </c>
      <c r="C13" s="21">
        <v>1.493978426</v>
      </c>
      <c r="D13" s="21">
        <v>-1.47350541</v>
      </c>
      <c r="G13" s="21"/>
    </row>
    <row r="14" spans="1:7" x14ac:dyDescent="0.25">
      <c r="A14" t="s">
        <v>19</v>
      </c>
      <c r="B14" s="21">
        <v>2.8936846150000002</v>
      </c>
      <c r="C14" s="21">
        <v>1.1275837360000001</v>
      </c>
      <c r="D14" s="21">
        <v>-1.7661008790000001</v>
      </c>
      <c r="G14" s="21"/>
    </row>
    <row r="15" spans="1:7" x14ac:dyDescent="0.25">
      <c r="G15" s="21"/>
    </row>
    <row r="16" spans="1:7" x14ac:dyDescent="0.25">
      <c r="G16" s="21"/>
    </row>
    <row r="17" spans="2:7" x14ac:dyDescent="0.25">
      <c r="B17" s="23"/>
      <c r="C17" s="21"/>
      <c r="D17" s="21"/>
      <c r="E17" s="21"/>
      <c r="F17" s="21"/>
      <c r="G17" s="21"/>
    </row>
    <row r="18" spans="2:7" x14ac:dyDescent="0.25">
      <c r="B18" s="22"/>
      <c r="C18" s="21"/>
      <c r="D18" s="21"/>
      <c r="E18" s="21"/>
      <c r="F18" s="21"/>
      <c r="G18" s="21"/>
    </row>
    <row r="19" spans="2:7" x14ac:dyDescent="0.25">
      <c r="B19" s="22"/>
      <c r="C19" s="21"/>
      <c r="D19" s="21"/>
      <c r="E19" s="21"/>
      <c r="F19" s="21"/>
      <c r="G19" s="21"/>
    </row>
    <row r="20" spans="2:7" x14ac:dyDescent="0.25">
      <c r="B20" s="22"/>
      <c r="C20" s="21"/>
      <c r="D20" s="21"/>
      <c r="E20" s="21"/>
      <c r="F20" s="21"/>
      <c r="G20" s="21"/>
    </row>
    <row r="21" spans="2:7" x14ac:dyDescent="0.25">
      <c r="B21" s="22"/>
      <c r="C21" s="21"/>
      <c r="D21" s="21"/>
      <c r="E21" s="21"/>
      <c r="F21" s="21"/>
      <c r="G21" s="21"/>
    </row>
    <row r="22" spans="2:7" x14ac:dyDescent="0.25">
      <c r="B22" s="22"/>
      <c r="C22" s="21"/>
      <c r="D22" s="21"/>
      <c r="E22" s="21"/>
      <c r="F22" s="21"/>
      <c r="G22" s="21"/>
    </row>
    <row r="23" spans="2:7" x14ac:dyDescent="0.25">
      <c r="B23" s="22"/>
      <c r="C23" s="21"/>
      <c r="D23" s="21"/>
      <c r="E23" s="21"/>
      <c r="F23" s="21"/>
      <c r="G23" s="21"/>
    </row>
    <row r="24" spans="2:7" x14ac:dyDescent="0.25">
      <c r="B24" s="22"/>
      <c r="C24" s="21"/>
      <c r="D24" s="21"/>
      <c r="E24" s="21"/>
      <c r="F24" s="21"/>
      <c r="G24" s="21"/>
    </row>
    <row r="25" spans="2:7" x14ac:dyDescent="0.25">
      <c r="B25" s="22"/>
      <c r="C25" s="21"/>
      <c r="D25" s="21"/>
      <c r="E25" s="21"/>
      <c r="F25" s="21"/>
      <c r="G25" s="21"/>
    </row>
    <row r="26" spans="2:7" x14ac:dyDescent="0.25">
      <c r="B26" s="22"/>
      <c r="C26" s="21"/>
      <c r="D26" s="21"/>
      <c r="E26" s="21"/>
      <c r="F26" s="21"/>
      <c r="G26" s="21"/>
    </row>
    <row r="27" spans="2:7" x14ac:dyDescent="0.25">
      <c r="B27" s="20"/>
      <c r="C27" s="21"/>
      <c r="D27" s="21"/>
      <c r="E27" s="21"/>
      <c r="F27" s="21"/>
      <c r="G27" s="21"/>
    </row>
    <row r="28" spans="2:7" x14ac:dyDescent="0.25">
      <c r="B28" s="23"/>
      <c r="C28" s="21"/>
      <c r="D28" s="21"/>
      <c r="E28" s="21"/>
      <c r="F28" s="21"/>
      <c r="G28" s="21"/>
    </row>
    <row r="29" spans="2:7" x14ac:dyDescent="0.25">
      <c r="B29" s="23"/>
      <c r="C29" s="21"/>
      <c r="D29" s="21"/>
      <c r="E29" s="21"/>
      <c r="F29" s="21"/>
      <c r="G29" s="21"/>
    </row>
    <row r="30" spans="2:7" x14ac:dyDescent="0.25">
      <c r="B30" s="22"/>
      <c r="C30" s="21"/>
      <c r="D30" s="21"/>
      <c r="E30" s="21"/>
      <c r="F30" s="21"/>
      <c r="G30" s="21"/>
    </row>
    <row r="31" spans="2:7" x14ac:dyDescent="0.25">
      <c r="B31" s="22"/>
      <c r="C31" s="21"/>
      <c r="D31" s="21"/>
      <c r="E31" s="21"/>
      <c r="F31" s="21"/>
      <c r="G31" s="21"/>
    </row>
    <row r="32" spans="2:7" x14ac:dyDescent="0.25">
      <c r="B32" s="22"/>
      <c r="C32" s="21"/>
      <c r="D32" s="21"/>
      <c r="E32" s="21"/>
      <c r="F32" s="21"/>
      <c r="G32" s="21"/>
    </row>
    <row r="33" spans="2:7" x14ac:dyDescent="0.25">
      <c r="B33" s="22"/>
      <c r="C33" s="21"/>
      <c r="D33" s="21"/>
      <c r="E33" s="21"/>
      <c r="F33" s="21"/>
      <c r="G33" s="21"/>
    </row>
    <row r="34" spans="2:7" x14ac:dyDescent="0.25">
      <c r="B34" s="22"/>
      <c r="C34" s="21"/>
      <c r="D34" s="21"/>
      <c r="E34" s="21"/>
      <c r="F34" s="21"/>
      <c r="G34" s="21"/>
    </row>
    <row r="35" spans="2:7" x14ac:dyDescent="0.25">
      <c r="B35" s="22"/>
      <c r="C35" s="21"/>
      <c r="D35" s="21"/>
      <c r="E35" s="21"/>
      <c r="F35" s="21"/>
      <c r="G35" s="21"/>
    </row>
    <row r="36" spans="2:7" x14ac:dyDescent="0.25">
      <c r="B36" s="22"/>
      <c r="C36" s="21"/>
      <c r="D36" s="21"/>
      <c r="E36" s="21"/>
      <c r="F36" s="21"/>
      <c r="G36" s="21"/>
    </row>
    <row r="37" spans="2:7" x14ac:dyDescent="0.25">
      <c r="B37" s="22"/>
      <c r="C37" s="21"/>
      <c r="D37" s="21"/>
      <c r="E37" s="21"/>
      <c r="F37" s="21"/>
      <c r="G37" s="21"/>
    </row>
    <row r="38" spans="2:7" x14ac:dyDescent="0.25">
      <c r="B38" s="22"/>
      <c r="C38" s="21"/>
      <c r="D38" s="21"/>
      <c r="E38" s="21"/>
      <c r="F38" s="21"/>
      <c r="G38" s="21"/>
    </row>
    <row r="39" spans="2:7" x14ac:dyDescent="0.25">
      <c r="B39" s="20"/>
      <c r="C39" s="21"/>
      <c r="D39" s="21"/>
      <c r="E39" s="21"/>
      <c r="F39" s="21"/>
      <c r="G39" s="21"/>
    </row>
    <row r="40" spans="2:7" x14ac:dyDescent="0.25">
      <c r="B40" s="23"/>
      <c r="C40" s="21"/>
      <c r="D40" s="21"/>
      <c r="E40" s="21"/>
      <c r="F40" s="21"/>
      <c r="G40" s="21"/>
    </row>
    <row r="41" spans="2:7" x14ac:dyDescent="0.25">
      <c r="B41" s="23"/>
      <c r="C41" s="21"/>
      <c r="D41" s="21"/>
      <c r="E41" s="21"/>
      <c r="F41" s="21"/>
      <c r="G41" s="21"/>
    </row>
    <row r="42" spans="2:7" x14ac:dyDescent="0.25">
      <c r="B42" s="22"/>
      <c r="C42" s="21"/>
      <c r="D42" s="21"/>
      <c r="E42" s="21"/>
      <c r="F42" s="21"/>
      <c r="G42" s="21"/>
    </row>
    <row r="43" spans="2:7" x14ac:dyDescent="0.25">
      <c r="B43" s="22"/>
      <c r="C43" s="21"/>
      <c r="D43" s="21"/>
      <c r="E43" s="21"/>
      <c r="F43" s="21"/>
      <c r="G43" s="21"/>
    </row>
    <row r="44" spans="2:7" x14ac:dyDescent="0.25">
      <c r="B44" s="22"/>
      <c r="C44" s="21"/>
      <c r="D44" s="21"/>
      <c r="E44" s="21"/>
      <c r="F44" s="21"/>
      <c r="G44" s="21"/>
    </row>
    <row r="45" spans="2:7" x14ac:dyDescent="0.25">
      <c r="B45" s="22"/>
      <c r="C45" s="21"/>
      <c r="D45" s="21"/>
      <c r="E45" s="21"/>
      <c r="F45" s="21"/>
      <c r="G45" s="21"/>
    </row>
    <row r="46" spans="2:7" x14ac:dyDescent="0.25">
      <c r="B46" s="22"/>
      <c r="C46" s="21"/>
      <c r="D46" s="21"/>
      <c r="E46" s="21"/>
      <c r="F46" s="21"/>
      <c r="G46" s="21"/>
    </row>
    <row r="47" spans="2:7" x14ac:dyDescent="0.25">
      <c r="B47" s="22"/>
      <c r="C47" s="21"/>
      <c r="D47" s="21"/>
      <c r="E47" s="21"/>
      <c r="F47" s="21"/>
      <c r="G47" s="21"/>
    </row>
    <row r="48" spans="2:7" x14ac:dyDescent="0.25">
      <c r="B48" s="22"/>
      <c r="C48" s="21"/>
      <c r="D48" s="21"/>
      <c r="E48" s="21"/>
      <c r="F48" s="21"/>
      <c r="G48" s="21"/>
    </row>
    <row r="49" spans="2:7" x14ac:dyDescent="0.25">
      <c r="B49" s="22"/>
      <c r="C49" s="21"/>
      <c r="D49" s="21"/>
      <c r="E49" s="21"/>
      <c r="F49" s="21"/>
      <c r="G49" s="21"/>
    </row>
    <row r="50" spans="2:7" x14ac:dyDescent="0.25">
      <c r="B50" s="22"/>
      <c r="C50" s="21"/>
      <c r="D50" s="21"/>
      <c r="E50" s="21"/>
      <c r="F50" s="21"/>
      <c r="G50" s="21"/>
    </row>
    <row r="51" spans="2:7" x14ac:dyDescent="0.25">
      <c r="B51" s="20"/>
      <c r="C51" s="21"/>
      <c r="D51" s="21"/>
      <c r="E51" s="21"/>
      <c r="F51" s="21"/>
      <c r="G51" s="21"/>
    </row>
    <row r="52" spans="2:7" x14ac:dyDescent="0.25">
      <c r="B52" s="23"/>
      <c r="C52" s="21"/>
      <c r="D52" s="21"/>
      <c r="E52" s="21"/>
      <c r="F52" s="21"/>
      <c r="G52" s="21"/>
    </row>
    <row r="53" spans="2:7" x14ac:dyDescent="0.25">
      <c r="B53" s="23"/>
      <c r="C53" s="21"/>
      <c r="D53" s="21"/>
      <c r="E53" s="21"/>
      <c r="F53" s="21"/>
      <c r="G53" s="21"/>
    </row>
    <row r="54" spans="2:7" x14ac:dyDescent="0.25">
      <c r="B54" s="22"/>
      <c r="C54" s="21"/>
      <c r="D54" s="21"/>
      <c r="E54" s="21"/>
      <c r="F54" s="21"/>
      <c r="G54" s="21"/>
    </row>
    <row r="55" spans="2:7" x14ac:dyDescent="0.25">
      <c r="B55" s="22"/>
      <c r="C55" s="21"/>
      <c r="D55" s="21"/>
      <c r="E55" s="21"/>
      <c r="F55" s="21"/>
      <c r="G55" s="21"/>
    </row>
    <row r="56" spans="2:7" x14ac:dyDescent="0.25">
      <c r="B56" s="22"/>
      <c r="C56" s="21"/>
      <c r="D56" s="21"/>
      <c r="E56" s="21"/>
      <c r="F56" s="21"/>
      <c r="G56" s="21"/>
    </row>
    <row r="57" spans="2:7" x14ac:dyDescent="0.25">
      <c r="B57" s="22"/>
      <c r="C57" s="21"/>
      <c r="D57" s="21"/>
      <c r="E57" s="21"/>
      <c r="F57" s="21"/>
      <c r="G57" s="21"/>
    </row>
    <row r="58" spans="2:7" x14ac:dyDescent="0.25">
      <c r="B58" s="22"/>
      <c r="C58" s="21"/>
      <c r="D58" s="21"/>
      <c r="E58" s="21"/>
      <c r="F58" s="21"/>
      <c r="G58" s="21"/>
    </row>
    <row r="59" spans="2:7" x14ac:dyDescent="0.25">
      <c r="B59" s="22"/>
      <c r="C59" s="21"/>
      <c r="D59" s="21"/>
      <c r="E59" s="21"/>
      <c r="F59" s="21"/>
      <c r="G59" s="21"/>
    </row>
    <row r="60" spans="2:7" x14ac:dyDescent="0.25">
      <c r="B60" s="22"/>
      <c r="C60" s="21"/>
      <c r="D60" s="21"/>
      <c r="E60" s="21"/>
      <c r="F60" s="21"/>
      <c r="G60" s="21"/>
    </row>
    <row r="61" spans="2:7" x14ac:dyDescent="0.25">
      <c r="B61" s="22"/>
      <c r="C61" s="21"/>
      <c r="D61" s="21"/>
      <c r="E61" s="21"/>
      <c r="F61" s="21"/>
      <c r="G61" s="21"/>
    </row>
    <row r="62" spans="2:7" x14ac:dyDescent="0.25">
      <c r="B62" s="22"/>
      <c r="C62" s="21"/>
      <c r="D62" s="21"/>
      <c r="E62" s="21"/>
      <c r="F62" s="21"/>
      <c r="G62" s="21"/>
    </row>
    <row r="63" spans="2:7" x14ac:dyDescent="0.25">
      <c r="B63" s="22"/>
      <c r="C63" s="21"/>
      <c r="D63" s="21"/>
      <c r="E63" s="21"/>
      <c r="F63" s="21"/>
      <c r="G63" s="2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29"/>
  <sheetViews>
    <sheetView workbookViewId="0"/>
  </sheetViews>
  <sheetFormatPr defaultRowHeight="15" x14ac:dyDescent="0.25"/>
  <cols>
    <col min="2" max="2" width="18.7109375" customWidth="1"/>
  </cols>
  <sheetData>
    <row r="1" spans="1:2" x14ac:dyDescent="0.25">
      <c r="A1" s="24" t="s">
        <v>258</v>
      </c>
    </row>
    <row r="3" spans="1:2" x14ac:dyDescent="0.25">
      <c r="A3" t="s">
        <v>83</v>
      </c>
      <c r="B3" t="s">
        <v>84</v>
      </c>
    </row>
    <row r="4" spans="1:2" x14ac:dyDescent="0.25">
      <c r="A4">
        <v>2015</v>
      </c>
      <c r="B4">
        <v>0</v>
      </c>
    </row>
    <row r="5" spans="1:2" x14ac:dyDescent="0.25">
      <c r="A5">
        <v>2016</v>
      </c>
      <c r="B5">
        <v>0</v>
      </c>
    </row>
    <row r="6" spans="1:2" x14ac:dyDescent="0.25">
      <c r="A6">
        <v>2017</v>
      </c>
      <c r="B6">
        <v>0</v>
      </c>
    </row>
    <row r="7" spans="1:2" x14ac:dyDescent="0.25">
      <c r="A7">
        <v>2018</v>
      </c>
      <c r="B7">
        <v>0</v>
      </c>
    </row>
    <row r="8" spans="1:2" x14ac:dyDescent="0.25">
      <c r="A8">
        <v>2019</v>
      </c>
      <c r="B8">
        <v>0</v>
      </c>
    </row>
    <row r="9" spans="1:2" x14ac:dyDescent="0.25">
      <c r="A9">
        <v>2020</v>
      </c>
      <c r="B9">
        <v>0</v>
      </c>
    </row>
    <row r="10" spans="1:2" x14ac:dyDescent="0.25">
      <c r="A10">
        <v>2021</v>
      </c>
      <c r="B10">
        <v>0</v>
      </c>
    </row>
    <row r="11" spans="1:2" x14ac:dyDescent="0.25">
      <c r="A11">
        <v>2022</v>
      </c>
      <c r="B11">
        <v>0</v>
      </c>
    </row>
    <row r="12" spans="1:2" x14ac:dyDescent="0.25">
      <c r="A12">
        <v>2023</v>
      </c>
      <c r="B12">
        <v>0</v>
      </c>
    </row>
    <row r="13" spans="1:2" x14ac:dyDescent="0.25">
      <c r="A13">
        <v>2024</v>
      </c>
      <c r="B13">
        <v>0</v>
      </c>
    </row>
    <row r="14" spans="1:2" x14ac:dyDescent="0.25">
      <c r="A14">
        <v>2025</v>
      </c>
      <c r="B14">
        <v>0.75</v>
      </c>
    </row>
    <row r="15" spans="1:2" x14ac:dyDescent="0.25">
      <c r="A15">
        <v>2026</v>
      </c>
      <c r="B15">
        <v>1.5</v>
      </c>
    </row>
    <row r="16" spans="1:2" x14ac:dyDescent="0.25">
      <c r="A16">
        <v>2027</v>
      </c>
      <c r="B16">
        <v>1.5</v>
      </c>
    </row>
    <row r="17" spans="1:2" x14ac:dyDescent="0.25">
      <c r="A17">
        <v>2028</v>
      </c>
      <c r="B17">
        <v>1.5</v>
      </c>
    </row>
    <row r="18" spans="1:2" x14ac:dyDescent="0.25">
      <c r="A18">
        <v>2029</v>
      </c>
      <c r="B18">
        <v>1.5</v>
      </c>
    </row>
    <row r="19" spans="1:2" x14ac:dyDescent="0.25">
      <c r="A19">
        <v>2030</v>
      </c>
      <c r="B19">
        <v>2.25</v>
      </c>
    </row>
    <row r="20" spans="1:2" x14ac:dyDescent="0.25">
      <c r="A20">
        <v>2031</v>
      </c>
      <c r="B20">
        <v>3</v>
      </c>
    </row>
    <row r="21" spans="1:2" x14ac:dyDescent="0.25">
      <c r="A21">
        <v>2032</v>
      </c>
      <c r="B21">
        <v>3</v>
      </c>
    </row>
    <row r="22" spans="1:2" x14ac:dyDescent="0.25">
      <c r="A22">
        <v>2033</v>
      </c>
      <c r="B22">
        <v>3</v>
      </c>
    </row>
    <row r="23" spans="1:2" x14ac:dyDescent="0.25">
      <c r="A23">
        <v>2034</v>
      </c>
      <c r="B23">
        <v>3</v>
      </c>
    </row>
    <row r="24" spans="1:2" x14ac:dyDescent="0.25">
      <c r="A24">
        <v>2035</v>
      </c>
      <c r="B24">
        <v>3</v>
      </c>
    </row>
    <row r="25" spans="1:2" x14ac:dyDescent="0.25">
      <c r="A25">
        <v>2036</v>
      </c>
      <c r="B25">
        <v>3</v>
      </c>
    </row>
    <row r="26" spans="1:2" x14ac:dyDescent="0.25">
      <c r="A26">
        <v>2037</v>
      </c>
      <c r="B26">
        <v>3</v>
      </c>
    </row>
    <row r="27" spans="1:2" x14ac:dyDescent="0.25">
      <c r="A27">
        <v>2038</v>
      </c>
      <c r="B27">
        <v>3</v>
      </c>
    </row>
    <row r="28" spans="1:2" x14ac:dyDescent="0.25">
      <c r="A28">
        <v>2039</v>
      </c>
      <c r="B28">
        <v>3</v>
      </c>
    </row>
    <row r="29" spans="1:2" x14ac:dyDescent="0.25">
      <c r="A29">
        <v>2040</v>
      </c>
      <c r="B29">
        <v>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workbookViewId="0"/>
  </sheetViews>
  <sheetFormatPr defaultRowHeight="15" x14ac:dyDescent="0.25"/>
  <cols>
    <col min="2" max="2" width="15.28515625" bestFit="1" customWidth="1"/>
    <col min="3" max="3" width="12.85546875" bestFit="1" customWidth="1"/>
  </cols>
  <sheetData>
    <row r="1" spans="1:4" x14ac:dyDescent="0.25">
      <c r="A1" s="16" t="s">
        <v>259</v>
      </c>
    </row>
    <row r="3" spans="1:4" x14ac:dyDescent="0.25">
      <c r="B3" t="s">
        <v>80</v>
      </c>
      <c r="C3" t="s">
        <v>81</v>
      </c>
      <c r="D3" t="s">
        <v>82</v>
      </c>
    </row>
    <row r="4" spans="1:4" x14ac:dyDescent="0.25">
      <c r="A4">
        <v>2015</v>
      </c>
      <c r="B4" s="11">
        <v>2.657142410385549</v>
      </c>
      <c r="C4" s="11">
        <v>2.1681106295636328</v>
      </c>
      <c r="D4" s="11">
        <v>-0.48903178082191623</v>
      </c>
    </row>
    <row r="5" spans="1:4" x14ac:dyDescent="0.25">
      <c r="A5">
        <v>2016</v>
      </c>
      <c r="B5" s="11">
        <v>2.52</v>
      </c>
      <c r="C5" s="11">
        <v>1.6702483606557381</v>
      </c>
      <c r="D5" s="11">
        <v>-0.8497516393442619</v>
      </c>
    </row>
    <row r="6" spans="1:4" x14ac:dyDescent="0.25">
      <c r="A6">
        <v>2017</v>
      </c>
      <c r="B6" s="11">
        <v>2.9235743868820641</v>
      </c>
      <c r="C6" s="11">
        <v>1.6202333183889099</v>
      </c>
      <c r="D6" s="11">
        <v>-1.3033410684931541</v>
      </c>
    </row>
    <row r="7" spans="1:4" x14ac:dyDescent="0.25">
      <c r="A7">
        <v>2018</v>
      </c>
      <c r="B7" s="11">
        <v>2.87</v>
      </c>
      <c r="C7" s="11">
        <v>1.27</v>
      </c>
      <c r="D7" s="11">
        <v>-1.6</v>
      </c>
    </row>
    <row r="8" spans="1:4" x14ac:dyDescent="0.25">
      <c r="A8">
        <v>2019</v>
      </c>
      <c r="B8" s="11">
        <v>2.87</v>
      </c>
      <c r="C8" s="11">
        <v>1.52</v>
      </c>
      <c r="D8" s="11">
        <v>-1.35</v>
      </c>
    </row>
    <row r="9" spans="1:4" x14ac:dyDescent="0.25">
      <c r="A9">
        <v>2020</v>
      </c>
      <c r="B9" s="11">
        <v>2.87</v>
      </c>
      <c r="C9" s="11">
        <v>1.62</v>
      </c>
      <c r="D9" s="11">
        <v>-1.25</v>
      </c>
    </row>
    <row r="10" spans="1:4" x14ac:dyDescent="0.25">
      <c r="A10">
        <v>2021</v>
      </c>
      <c r="B10" s="11">
        <v>2.9</v>
      </c>
      <c r="C10" s="11">
        <v>1.7999999999999998</v>
      </c>
      <c r="D10" s="11">
        <v>-1.1000000000000001</v>
      </c>
    </row>
    <row r="11" spans="1:4" x14ac:dyDescent="0.25">
      <c r="A11">
        <v>2022</v>
      </c>
      <c r="B11" s="11">
        <v>2.93</v>
      </c>
      <c r="C11" s="11">
        <v>1.8800000000000001</v>
      </c>
      <c r="D11" s="11">
        <v>-1.05</v>
      </c>
    </row>
    <row r="12" spans="1:4" x14ac:dyDescent="0.25">
      <c r="A12">
        <v>2023</v>
      </c>
      <c r="B12" s="11">
        <v>2.96</v>
      </c>
      <c r="C12" s="11">
        <v>1.96</v>
      </c>
      <c r="D12" s="11">
        <v>-1</v>
      </c>
    </row>
    <row r="13" spans="1:4" x14ac:dyDescent="0.25">
      <c r="A13">
        <v>2024</v>
      </c>
      <c r="B13" s="11">
        <v>3</v>
      </c>
      <c r="C13" s="11">
        <v>2.0499999999999998</v>
      </c>
      <c r="D13" s="11">
        <v>-0.95000000000000018</v>
      </c>
    </row>
    <row r="14" spans="1:4" x14ac:dyDescent="0.25">
      <c r="A14">
        <v>2025</v>
      </c>
      <c r="B14" s="11">
        <v>3.05</v>
      </c>
      <c r="C14" s="11">
        <v>2.15</v>
      </c>
      <c r="D14" s="11">
        <v>-0.89999999999999991</v>
      </c>
    </row>
    <row r="15" spans="1:4" x14ac:dyDescent="0.25">
      <c r="A15">
        <v>2026</v>
      </c>
      <c r="B15" s="11">
        <v>3.15</v>
      </c>
      <c r="C15" s="11">
        <v>2.25</v>
      </c>
      <c r="D15" s="11">
        <v>-0.89999999999999991</v>
      </c>
    </row>
    <row r="16" spans="1:4" x14ac:dyDescent="0.25">
      <c r="A16">
        <v>2027</v>
      </c>
      <c r="B16" s="11">
        <v>3.25</v>
      </c>
      <c r="C16" s="11">
        <v>2.2999999999999998</v>
      </c>
      <c r="D16" s="11">
        <v>-0.95000000000000018</v>
      </c>
    </row>
    <row r="17" spans="1:4" x14ac:dyDescent="0.25">
      <c r="A17">
        <v>2028</v>
      </c>
      <c r="B17" s="11">
        <v>3.35</v>
      </c>
      <c r="C17" s="11">
        <v>2.35</v>
      </c>
      <c r="D17" s="11">
        <v>-1</v>
      </c>
    </row>
    <row r="18" spans="1:4" x14ac:dyDescent="0.25">
      <c r="A18">
        <v>2029</v>
      </c>
      <c r="B18" s="11">
        <v>3.45</v>
      </c>
      <c r="C18" s="11">
        <v>2.4000000000000004</v>
      </c>
      <c r="D18" s="11">
        <v>-1.0499999999999998</v>
      </c>
    </row>
    <row r="19" spans="1:4" x14ac:dyDescent="0.25">
      <c r="A19">
        <v>2030</v>
      </c>
      <c r="B19" s="11">
        <v>3.5500000000000003</v>
      </c>
      <c r="C19" s="11">
        <v>2.5500000000000003</v>
      </c>
      <c r="D19" s="11">
        <v>-1</v>
      </c>
    </row>
    <row r="20" spans="1:4" x14ac:dyDescent="0.25">
      <c r="A20">
        <v>2031</v>
      </c>
      <c r="B20" s="11">
        <v>3.6500000000000004</v>
      </c>
      <c r="C20" s="11">
        <v>2.7</v>
      </c>
      <c r="D20" s="11">
        <v>-0.95000000000000018</v>
      </c>
    </row>
    <row r="21" spans="1:4" x14ac:dyDescent="0.25">
      <c r="A21">
        <v>2032</v>
      </c>
      <c r="B21" s="11">
        <v>3.7500000000000004</v>
      </c>
      <c r="C21" s="11">
        <v>2.8500000000000005</v>
      </c>
      <c r="D21" s="11">
        <v>-0.89999999999999991</v>
      </c>
    </row>
    <row r="22" spans="1:4" x14ac:dyDescent="0.25">
      <c r="A22">
        <v>2033</v>
      </c>
      <c r="B22" s="11">
        <v>3.85</v>
      </c>
      <c r="C22" s="11">
        <v>2.95</v>
      </c>
      <c r="D22" s="11">
        <v>-0.89999999999999991</v>
      </c>
    </row>
    <row r="23" spans="1:4" x14ac:dyDescent="0.25">
      <c r="A23">
        <v>2034</v>
      </c>
      <c r="B23" s="11">
        <v>3.9</v>
      </c>
      <c r="C23" s="11">
        <v>3</v>
      </c>
      <c r="D23" s="11">
        <v>-0.89999999999999991</v>
      </c>
    </row>
    <row r="24" spans="1:4" x14ac:dyDescent="0.25">
      <c r="A24">
        <v>2035</v>
      </c>
      <c r="B24" s="11">
        <v>3.95</v>
      </c>
      <c r="C24" s="11">
        <v>3.0500000000000003</v>
      </c>
      <c r="D24" s="11">
        <v>-0.89999999999999991</v>
      </c>
    </row>
    <row r="25" spans="1:4" x14ac:dyDescent="0.25">
      <c r="A25">
        <v>2036</v>
      </c>
      <c r="B25" s="11">
        <v>4</v>
      </c>
      <c r="C25" s="11">
        <v>3.1</v>
      </c>
      <c r="D25" s="11">
        <v>-0.89999999999999991</v>
      </c>
    </row>
    <row r="26" spans="1:4" x14ac:dyDescent="0.25">
      <c r="A26">
        <v>2037</v>
      </c>
      <c r="B26" s="11">
        <v>4.04</v>
      </c>
      <c r="C26" s="11">
        <v>3.14</v>
      </c>
      <c r="D26" s="11">
        <v>-0.89999999999999991</v>
      </c>
    </row>
    <row r="27" spans="1:4" x14ac:dyDescent="0.25">
      <c r="A27">
        <v>2038</v>
      </c>
      <c r="B27" s="11">
        <v>4.08</v>
      </c>
      <c r="C27" s="11">
        <v>3.18</v>
      </c>
      <c r="D27" s="11">
        <v>-0.89999999999999991</v>
      </c>
    </row>
    <row r="28" spans="1:4" x14ac:dyDescent="0.25">
      <c r="A28">
        <v>2039</v>
      </c>
      <c r="B28" s="11">
        <v>4.12</v>
      </c>
      <c r="C28" s="11">
        <v>3.22</v>
      </c>
      <c r="D28" s="11">
        <v>-0.89999999999999991</v>
      </c>
    </row>
    <row r="29" spans="1:4" x14ac:dyDescent="0.25">
      <c r="A29">
        <v>2040</v>
      </c>
      <c r="B29" s="11">
        <v>4.16</v>
      </c>
      <c r="C29" s="11">
        <v>3.2600000000000002</v>
      </c>
      <c r="D29" s="11">
        <v>-0.89999999999999991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D29"/>
  <sheetViews>
    <sheetView workbookViewId="0"/>
  </sheetViews>
  <sheetFormatPr defaultRowHeight="15" x14ac:dyDescent="0.25"/>
  <sheetData>
    <row r="1" spans="1:4" x14ac:dyDescent="0.25">
      <c r="A1" s="16" t="s">
        <v>260</v>
      </c>
    </row>
    <row r="3" spans="1:4" x14ac:dyDescent="0.25">
      <c r="B3" t="s">
        <v>44</v>
      </c>
      <c r="C3" t="s">
        <v>51</v>
      </c>
      <c r="D3" t="s">
        <v>52</v>
      </c>
    </row>
    <row r="4" spans="1:4" x14ac:dyDescent="0.25">
      <c r="A4">
        <v>2015</v>
      </c>
      <c r="B4" s="11">
        <v>2.657142410385549</v>
      </c>
      <c r="C4" s="11"/>
      <c r="D4" s="11"/>
    </row>
    <row r="5" spans="1:4" x14ac:dyDescent="0.25">
      <c r="A5">
        <v>2016</v>
      </c>
      <c r="B5" s="11">
        <v>2.52</v>
      </c>
      <c r="C5" s="11"/>
      <c r="D5" s="11"/>
    </row>
    <row r="6" spans="1:4" x14ac:dyDescent="0.25">
      <c r="A6">
        <v>2017</v>
      </c>
      <c r="B6" s="11">
        <v>2.9235743868820641</v>
      </c>
      <c r="C6" s="11"/>
      <c r="D6" s="11"/>
    </row>
    <row r="7" spans="1:4" x14ac:dyDescent="0.25">
      <c r="A7">
        <v>2018</v>
      </c>
      <c r="B7" s="11">
        <v>2.87</v>
      </c>
      <c r="C7" s="11">
        <v>2.87</v>
      </c>
      <c r="D7" s="11">
        <v>2.87</v>
      </c>
    </row>
    <row r="8" spans="1:4" x14ac:dyDescent="0.25">
      <c r="A8">
        <v>2019</v>
      </c>
      <c r="B8" s="11">
        <v>2.87</v>
      </c>
      <c r="C8" s="11">
        <v>3.2744966442953021</v>
      </c>
      <c r="D8" s="11">
        <v>2.1669463087248322</v>
      </c>
    </row>
    <row r="9" spans="1:4" x14ac:dyDescent="0.25">
      <c r="A9">
        <v>2020</v>
      </c>
      <c r="B9" s="11">
        <v>2.87</v>
      </c>
      <c r="C9" s="11">
        <v>3.480232558139535</v>
      </c>
      <c r="D9" s="11">
        <v>2.1453488372093026</v>
      </c>
    </row>
    <row r="10" spans="1:4" x14ac:dyDescent="0.25">
      <c r="A10">
        <v>2021</v>
      </c>
      <c r="B10" s="11">
        <v>2.9</v>
      </c>
      <c r="C10" s="11">
        <v>3.6726973684210527</v>
      </c>
      <c r="D10" s="11">
        <v>2.1463815789473681</v>
      </c>
    </row>
    <row r="11" spans="1:4" x14ac:dyDescent="0.25">
      <c r="A11">
        <v>2022</v>
      </c>
      <c r="B11" s="11">
        <v>2.93</v>
      </c>
      <c r="C11" s="11">
        <v>3.8175895765472321</v>
      </c>
      <c r="D11" s="11">
        <v>2.1473941368078178</v>
      </c>
    </row>
    <row r="12" spans="1:4" x14ac:dyDescent="0.25">
      <c r="A12">
        <v>2023</v>
      </c>
      <c r="B12" s="11">
        <v>2.96</v>
      </c>
      <c r="C12" s="11">
        <v>3.9148387096774191</v>
      </c>
      <c r="D12" s="11">
        <v>2.1674838709677422</v>
      </c>
    </row>
    <row r="13" spans="1:4" x14ac:dyDescent="0.25">
      <c r="A13">
        <v>2024</v>
      </c>
      <c r="B13" s="11">
        <v>3</v>
      </c>
      <c r="C13" s="11">
        <v>3.9999999999999991</v>
      </c>
      <c r="D13" s="11">
        <v>2.1809523809523812</v>
      </c>
    </row>
    <row r="14" spans="1:4" x14ac:dyDescent="0.25">
      <c r="A14">
        <v>2025</v>
      </c>
      <c r="B14" s="11">
        <v>3.05</v>
      </c>
      <c r="C14" s="11">
        <v>4.035384615384614</v>
      </c>
      <c r="D14" s="11">
        <v>2.167846153846154</v>
      </c>
    </row>
    <row r="15" spans="1:4" x14ac:dyDescent="0.25">
      <c r="A15">
        <v>2026</v>
      </c>
      <c r="B15" s="11">
        <v>3.15</v>
      </c>
      <c r="C15" s="11">
        <v>4.1373134328358194</v>
      </c>
      <c r="D15" s="11">
        <v>2.1908955223880597</v>
      </c>
    </row>
    <row r="16" spans="1:4" x14ac:dyDescent="0.25">
      <c r="A16">
        <v>2027</v>
      </c>
      <c r="B16" s="11">
        <v>3.25</v>
      </c>
      <c r="C16" s="11">
        <v>4.2391304347826066</v>
      </c>
      <c r="D16" s="11">
        <v>2.2137681159420293</v>
      </c>
    </row>
    <row r="17" spans="1:4" x14ac:dyDescent="0.25">
      <c r="A17">
        <v>2028</v>
      </c>
      <c r="B17" s="11">
        <v>3.35</v>
      </c>
      <c r="C17" s="11">
        <v>4.3408450704225334</v>
      </c>
      <c r="D17" s="11">
        <v>2.2364788732394372</v>
      </c>
    </row>
    <row r="18" spans="1:4" x14ac:dyDescent="0.25">
      <c r="A18">
        <v>2029</v>
      </c>
      <c r="B18" s="11">
        <v>3.45</v>
      </c>
      <c r="C18" s="11">
        <v>4.4424657534246554</v>
      </c>
      <c r="D18" s="11">
        <v>2.2590410958904115</v>
      </c>
    </row>
    <row r="19" spans="1:4" x14ac:dyDescent="0.25">
      <c r="A19">
        <v>2030</v>
      </c>
      <c r="B19" s="11">
        <v>3.5500000000000003</v>
      </c>
      <c r="C19" s="11">
        <v>4.5439999999999969</v>
      </c>
      <c r="D19" s="11">
        <v>2.3098666666666667</v>
      </c>
    </row>
    <row r="20" spans="1:4" x14ac:dyDescent="0.25">
      <c r="A20">
        <v>2031</v>
      </c>
      <c r="B20" s="11">
        <v>3.6500000000000004</v>
      </c>
      <c r="C20" s="11">
        <v>4.5980519480519453</v>
      </c>
      <c r="D20" s="11">
        <v>2.3606493506493504</v>
      </c>
    </row>
    <row r="21" spans="1:4" x14ac:dyDescent="0.25">
      <c r="A21">
        <v>2032</v>
      </c>
      <c r="B21" s="11">
        <v>3.7500000000000004</v>
      </c>
      <c r="C21" s="11">
        <v>4.6518987341772124</v>
      </c>
      <c r="D21" s="11">
        <v>2.4113924050632911</v>
      </c>
    </row>
    <row r="22" spans="1:4" x14ac:dyDescent="0.25">
      <c r="A22">
        <v>2033</v>
      </c>
      <c r="B22" s="11">
        <v>3.85</v>
      </c>
      <c r="C22" s="11">
        <v>4.78831658291457</v>
      </c>
      <c r="D22" s="11">
        <v>2.505402010050251</v>
      </c>
    </row>
    <row r="23" spans="1:4" x14ac:dyDescent="0.25">
      <c r="A23">
        <v>2034</v>
      </c>
      <c r="B23" s="11">
        <v>3.9</v>
      </c>
      <c r="C23" s="11">
        <v>4.862842892768076</v>
      </c>
      <c r="D23" s="11">
        <v>2.5675810473815455</v>
      </c>
    </row>
    <row r="24" spans="1:4" x14ac:dyDescent="0.25">
      <c r="A24">
        <v>2035</v>
      </c>
      <c r="B24" s="11">
        <v>3.95</v>
      </c>
      <c r="C24" s="11">
        <v>4.9374999999999964</v>
      </c>
      <c r="D24" s="11">
        <v>2.6300742574257421</v>
      </c>
    </row>
    <row r="25" spans="1:4" x14ac:dyDescent="0.25">
      <c r="A25">
        <v>2036</v>
      </c>
      <c r="B25" s="11">
        <v>4</v>
      </c>
      <c r="C25" s="11">
        <v>5.012285012285008</v>
      </c>
      <c r="D25" s="11">
        <v>2.6928746928746916</v>
      </c>
    </row>
    <row r="26" spans="1:4" x14ac:dyDescent="0.25">
      <c r="A26">
        <v>2037</v>
      </c>
      <c r="B26" s="11">
        <v>4.04</v>
      </c>
      <c r="C26" s="11">
        <v>5.0746341463414586</v>
      </c>
      <c r="D26" s="11">
        <v>2.7491707317073155</v>
      </c>
    </row>
    <row r="27" spans="1:4" x14ac:dyDescent="0.25">
      <c r="A27">
        <v>2038</v>
      </c>
      <c r="B27" s="11">
        <v>4.08</v>
      </c>
      <c r="C27" s="11">
        <v>5.1370460048426096</v>
      </c>
      <c r="D27" s="11">
        <v>2.8056174334140418</v>
      </c>
    </row>
    <row r="28" spans="1:4" x14ac:dyDescent="0.25">
      <c r="A28">
        <v>2039</v>
      </c>
      <c r="B28" s="11">
        <v>4.12</v>
      </c>
      <c r="C28" s="11">
        <v>5.1995192307692246</v>
      </c>
      <c r="D28" s="11">
        <v>2.8622115384615361</v>
      </c>
    </row>
    <row r="29" spans="1:4" x14ac:dyDescent="0.25">
      <c r="A29">
        <v>2040</v>
      </c>
      <c r="B29" s="11">
        <v>4.16</v>
      </c>
      <c r="C29" s="11">
        <v>5.2620525059665813</v>
      </c>
      <c r="D29" s="11">
        <v>2.9189498806682552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27"/>
  <sheetViews>
    <sheetView workbookViewId="0"/>
  </sheetViews>
  <sheetFormatPr defaultRowHeight="15" x14ac:dyDescent="0.25"/>
  <sheetData>
    <row r="1" spans="1:6" x14ac:dyDescent="0.25">
      <c r="A1" s="12" t="s">
        <v>261</v>
      </c>
    </row>
    <row r="4" spans="1:6" x14ac:dyDescent="0.25">
      <c r="B4" t="s">
        <v>85</v>
      </c>
      <c r="C4" t="s">
        <v>21</v>
      </c>
      <c r="D4" t="s">
        <v>20</v>
      </c>
      <c r="E4" t="s">
        <v>86</v>
      </c>
      <c r="F4" t="s">
        <v>87</v>
      </c>
    </row>
    <row r="5" spans="1:6" x14ac:dyDescent="0.25">
      <c r="A5">
        <v>2018</v>
      </c>
      <c r="B5">
        <v>33.75</v>
      </c>
      <c r="C5" s="10">
        <v>30</v>
      </c>
      <c r="D5">
        <v>25</v>
      </c>
      <c r="E5">
        <v>19.633800000000001</v>
      </c>
      <c r="F5">
        <v>0</v>
      </c>
    </row>
    <row r="6" spans="1:6" x14ac:dyDescent="0.25">
      <c r="A6">
        <v>2019</v>
      </c>
      <c r="B6">
        <v>38.75</v>
      </c>
      <c r="C6" s="10">
        <v>30</v>
      </c>
      <c r="D6">
        <v>25</v>
      </c>
      <c r="E6">
        <v>20.611399999999996</v>
      </c>
      <c r="F6">
        <v>20</v>
      </c>
    </row>
    <row r="7" spans="1:6" x14ac:dyDescent="0.25">
      <c r="A7">
        <v>2020</v>
      </c>
      <c r="B7">
        <v>43.75</v>
      </c>
      <c r="C7" s="10">
        <v>30</v>
      </c>
      <c r="D7">
        <v>30</v>
      </c>
      <c r="E7">
        <v>30</v>
      </c>
      <c r="F7">
        <v>30</v>
      </c>
    </row>
    <row r="8" spans="1:6" x14ac:dyDescent="0.25">
      <c r="A8">
        <v>2021</v>
      </c>
      <c r="B8">
        <v>48.75</v>
      </c>
      <c r="C8" s="10">
        <v>40</v>
      </c>
      <c r="D8">
        <v>40</v>
      </c>
      <c r="E8">
        <v>34</v>
      </c>
      <c r="F8">
        <v>40</v>
      </c>
    </row>
    <row r="9" spans="1:6" x14ac:dyDescent="0.25">
      <c r="A9">
        <v>2022</v>
      </c>
      <c r="B9">
        <v>50</v>
      </c>
      <c r="C9" s="10">
        <v>50</v>
      </c>
      <c r="D9">
        <v>50</v>
      </c>
      <c r="E9">
        <v>38</v>
      </c>
      <c r="F9">
        <v>50</v>
      </c>
    </row>
    <row r="10" spans="1:6" x14ac:dyDescent="0.25">
      <c r="A10">
        <v>2023</v>
      </c>
      <c r="B10">
        <v>50</v>
      </c>
      <c r="C10" s="10">
        <v>50</v>
      </c>
      <c r="D10">
        <v>50</v>
      </c>
      <c r="E10">
        <v>42</v>
      </c>
      <c r="F10">
        <v>50</v>
      </c>
    </row>
    <row r="11" spans="1:6" x14ac:dyDescent="0.25">
      <c r="A11">
        <v>2024</v>
      </c>
      <c r="B11">
        <v>50</v>
      </c>
      <c r="C11" s="10">
        <v>50</v>
      </c>
      <c r="D11">
        <v>50</v>
      </c>
      <c r="E11">
        <v>46</v>
      </c>
      <c r="F11">
        <v>50</v>
      </c>
    </row>
    <row r="12" spans="1:6" x14ac:dyDescent="0.25">
      <c r="A12">
        <v>2025</v>
      </c>
      <c r="B12">
        <v>50</v>
      </c>
      <c r="C12" s="10">
        <v>50</v>
      </c>
      <c r="D12">
        <v>50</v>
      </c>
      <c r="E12">
        <v>50</v>
      </c>
      <c r="F12">
        <v>50</v>
      </c>
    </row>
    <row r="13" spans="1:6" x14ac:dyDescent="0.25">
      <c r="A13">
        <v>2026</v>
      </c>
      <c r="B13">
        <v>50</v>
      </c>
      <c r="C13" s="10">
        <v>50</v>
      </c>
      <c r="D13">
        <v>50</v>
      </c>
      <c r="E13">
        <v>50</v>
      </c>
      <c r="F13">
        <v>50</v>
      </c>
    </row>
    <row r="14" spans="1:6" x14ac:dyDescent="0.25">
      <c r="A14">
        <v>2027</v>
      </c>
      <c r="B14">
        <v>50</v>
      </c>
      <c r="C14" s="10">
        <v>50</v>
      </c>
      <c r="D14">
        <v>50</v>
      </c>
      <c r="E14">
        <v>50</v>
      </c>
      <c r="F14">
        <v>50</v>
      </c>
    </row>
    <row r="15" spans="1:6" x14ac:dyDescent="0.25">
      <c r="A15">
        <v>2028</v>
      </c>
      <c r="B15">
        <v>50</v>
      </c>
      <c r="C15" s="10">
        <v>50</v>
      </c>
      <c r="D15">
        <v>50</v>
      </c>
      <c r="E15">
        <v>50</v>
      </c>
      <c r="F15">
        <v>50</v>
      </c>
    </row>
    <row r="16" spans="1:6" x14ac:dyDescent="0.25">
      <c r="A16">
        <v>2029</v>
      </c>
      <c r="B16">
        <v>50</v>
      </c>
      <c r="C16" s="10">
        <v>50</v>
      </c>
      <c r="D16">
        <v>50</v>
      </c>
      <c r="E16">
        <v>50</v>
      </c>
      <c r="F16">
        <v>50</v>
      </c>
    </row>
    <row r="17" spans="1:6" x14ac:dyDescent="0.25">
      <c r="A17">
        <v>2030</v>
      </c>
      <c r="B17">
        <v>50</v>
      </c>
      <c r="C17" s="10">
        <v>50</v>
      </c>
      <c r="D17">
        <v>50</v>
      </c>
      <c r="E17">
        <v>50</v>
      </c>
      <c r="F17">
        <v>50</v>
      </c>
    </row>
    <row r="18" spans="1:6" x14ac:dyDescent="0.25">
      <c r="A18">
        <v>2031</v>
      </c>
      <c r="B18">
        <v>50</v>
      </c>
      <c r="C18" s="10">
        <v>50</v>
      </c>
      <c r="D18">
        <v>50</v>
      </c>
      <c r="E18">
        <v>50</v>
      </c>
      <c r="F18">
        <v>50</v>
      </c>
    </row>
    <row r="19" spans="1:6" x14ac:dyDescent="0.25">
      <c r="A19">
        <v>2032</v>
      </c>
      <c r="B19">
        <v>50</v>
      </c>
      <c r="C19" s="10">
        <v>50</v>
      </c>
      <c r="D19">
        <v>50</v>
      </c>
      <c r="E19">
        <v>50</v>
      </c>
      <c r="F19">
        <v>50</v>
      </c>
    </row>
    <row r="20" spans="1:6" x14ac:dyDescent="0.25">
      <c r="A20">
        <v>2033</v>
      </c>
      <c r="B20">
        <v>50</v>
      </c>
      <c r="C20" s="10">
        <v>50</v>
      </c>
      <c r="D20">
        <v>50</v>
      </c>
      <c r="E20">
        <v>50</v>
      </c>
      <c r="F20">
        <v>50</v>
      </c>
    </row>
    <row r="21" spans="1:6" x14ac:dyDescent="0.25">
      <c r="A21">
        <v>2034</v>
      </c>
      <c r="B21">
        <v>50</v>
      </c>
      <c r="C21" s="10">
        <v>50</v>
      </c>
      <c r="D21">
        <v>50</v>
      </c>
      <c r="E21">
        <v>50</v>
      </c>
      <c r="F21">
        <v>50</v>
      </c>
    </row>
    <row r="22" spans="1:6" x14ac:dyDescent="0.25">
      <c r="A22">
        <v>2035</v>
      </c>
      <c r="B22">
        <v>50</v>
      </c>
      <c r="C22" s="10">
        <v>50</v>
      </c>
      <c r="D22">
        <v>50</v>
      </c>
      <c r="E22">
        <v>50</v>
      </c>
      <c r="F22">
        <v>50</v>
      </c>
    </row>
    <row r="23" spans="1:6" x14ac:dyDescent="0.25">
      <c r="A23">
        <v>2036</v>
      </c>
      <c r="B23">
        <v>50</v>
      </c>
      <c r="C23" s="10">
        <v>50</v>
      </c>
      <c r="D23">
        <v>50</v>
      </c>
      <c r="E23">
        <v>50</v>
      </c>
      <c r="F23">
        <v>50</v>
      </c>
    </row>
    <row r="24" spans="1:6" x14ac:dyDescent="0.25">
      <c r="A24">
        <v>2037</v>
      </c>
      <c r="B24">
        <v>50</v>
      </c>
      <c r="C24" s="10">
        <v>50</v>
      </c>
      <c r="D24">
        <v>50</v>
      </c>
      <c r="E24">
        <v>50</v>
      </c>
      <c r="F24">
        <v>50</v>
      </c>
    </row>
    <row r="25" spans="1:6" x14ac:dyDescent="0.25">
      <c r="A25">
        <v>2038</v>
      </c>
      <c r="B25">
        <v>50</v>
      </c>
      <c r="C25" s="10">
        <v>50</v>
      </c>
      <c r="D25">
        <v>50</v>
      </c>
      <c r="E25">
        <v>50</v>
      </c>
      <c r="F25">
        <v>50</v>
      </c>
    </row>
    <row r="26" spans="1:6" x14ac:dyDescent="0.25">
      <c r="A26">
        <v>2039</v>
      </c>
      <c r="B26">
        <v>50</v>
      </c>
      <c r="C26" s="10">
        <v>50</v>
      </c>
      <c r="D26">
        <v>50</v>
      </c>
      <c r="E26">
        <v>50</v>
      </c>
      <c r="F26">
        <v>50</v>
      </c>
    </row>
    <row r="27" spans="1:6" x14ac:dyDescent="0.25">
      <c r="A27">
        <v>2040</v>
      </c>
      <c r="B27">
        <v>50</v>
      </c>
      <c r="C27" s="10">
        <v>50</v>
      </c>
      <c r="D27">
        <v>50</v>
      </c>
      <c r="E27">
        <v>50</v>
      </c>
      <c r="F27">
        <v>50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24"/>
  <sheetViews>
    <sheetView workbookViewId="0"/>
  </sheetViews>
  <sheetFormatPr defaultRowHeight="12.75" x14ac:dyDescent="0.2"/>
  <cols>
    <col min="1" max="1" width="17.140625" style="26" customWidth="1"/>
    <col min="2" max="2" width="12.85546875" style="26" customWidth="1"/>
    <col min="3" max="3" width="13" style="26" customWidth="1"/>
    <col min="4" max="4" width="9.140625" style="26"/>
    <col min="5" max="5" width="10.5703125" style="26" bestFit="1" customWidth="1"/>
    <col min="6" max="15" width="9.140625" style="26"/>
    <col min="16" max="16" width="9.5703125" style="26" bestFit="1" customWidth="1"/>
    <col min="17" max="16384" width="9.140625" style="26"/>
  </cols>
  <sheetData>
    <row r="1" spans="1:16" ht="15" x14ac:dyDescent="0.25">
      <c r="A1" s="41" t="s">
        <v>88</v>
      </c>
    </row>
    <row r="3" spans="1:16" ht="15" x14ac:dyDescent="0.25">
      <c r="A3" s="113"/>
      <c r="B3" s="113" t="s">
        <v>89</v>
      </c>
      <c r="C3" s="113" t="s">
        <v>90</v>
      </c>
      <c r="D3" s="31"/>
      <c r="E3" s="31"/>
    </row>
    <row r="4" spans="1:16" ht="15" x14ac:dyDescent="0.25">
      <c r="A4" s="113" t="s">
        <v>91</v>
      </c>
      <c r="B4" s="30">
        <v>0.33564457484485111</v>
      </c>
      <c r="C4" s="30">
        <v>0.28984634288551359</v>
      </c>
      <c r="D4" s="30"/>
      <c r="E4" s="30"/>
      <c r="P4" s="29"/>
    </row>
    <row r="5" spans="1:16" ht="15" x14ac:dyDescent="0.25">
      <c r="A5" s="113" t="s">
        <v>12</v>
      </c>
      <c r="B5" s="30">
        <v>1.5459762121698972</v>
      </c>
      <c r="C5" s="30">
        <v>0.63</v>
      </c>
      <c r="D5" s="30"/>
      <c r="E5" s="30"/>
      <c r="P5" s="29"/>
    </row>
    <row r="6" spans="1:16" ht="15" x14ac:dyDescent="0.25">
      <c r="A6" s="113" t="s">
        <v>92</v>
      </c>
      <c r="B6" s="30">
        <v>1.3524434232801363</v>
      </c>
      <c r="C6" s="30">
        <v>0.55458160142312085</v>
      </c>
      <c r="D6" s="30"/>
      <c r="E6" s="30"/>
      <c r="P6" s="29"/>
    </row>
    <row r="7" spans="1:16" ht="15" x14ac:dyDescent="0.25">
      <c r="A7" s="113" t="s">
        <v>93</v>
      </c>
      <c r="B7" s="30">
        <v>1.3184591221542252</v>
      </c>
      <c r="C7" s="30">
        <v>-0.32816802044020044</v>
      </c>
      <c r="D7" s="30"/>
      <c r="E7" s="30"/>
      <c r="P7" s="29"/>
    </row>
    <row r="8" spans="1:16" ht="15" x14ac:dyDescent="0.25">
      <c r="A8" s="113" t="s">
        <v>94</v>
      </c>
      <c r="B8" s="30">
        <v>1.2117011703647984</v>
      </c>
      <c r="C8" s="30">
        <v>0.34279520682751752</v>
      </c>
      <c r="D8" s="30"/>
      <c r="E8" s="30"/>
      <c r="P8" s="29"/>
    </row>
    <row r="10" spans="1:16" x14ac:dyDescent="0.2">
      <c r="B10" s="89"/>
      <c r="C10" s="89"/>
    </row>
    <row r="11" spans="1:16" x14ac:dyDescent="0.2">
      <c r="A11" s="28"/>
      <c r="B11" s="90"/>
      <c r="C11" s="90"/>
      <c r="D11" s="28"/>
      <c r="E11" s="28"/>
    </row>
    <row r="12" spans="1:16" x14ac:dyDescent="0.2">
      <c r="A12" s="28"/>
      <c r="B12" s="90"/>
      <c r="C12" s="90"/>
      <c r="D12" s="28"/>
      <c r="E12" s="28"/>
    </row>
    <row r="13" spans="1:16" x14ac:dyDescent="0.2">
      <c r="A13" s="28"/>
      <c r="B13" s="90"/>
      <c r="C13" s="90"/>
      <c r="D13" s="28"/>
      <c r="E13" s="28"/>
    </row>
    <row r="14" spans="1:16" x14ac:dyDescent="0.2">
      <c r="A14" s="28"/>
      <c r="B14" s="90"/>
      <c r="C14" s="90"/>
      <c r="D14" s="28"/>
      <c r="E14" s="28"/>
    </row>
    <row r="15" spans="1:16" x14ac:dyDescent="0.2">
      <c r="A15" s="28"/>
      <c r="B15" s="90"/>
      <c r="C15" s="90"/>
      <c r="D15" s="28"/>
      <c r="E15" s="28"/>
    </row>
    <row r="16" spans="1:16" x14ac:dyDescent="0.2">
      <c r="A16" s="28"/>
      <c r="B16" s="90"/>
      <c r="C16" s="90"/>
      <c r="D16" s="28"/>
      <c r="E16" s="28"/>
    </row>
    <row r="17" spans="1:5" x14ac:dyDescent="0.2">
      <c r="A17" s="28"/>
      <c r="B17" s="28"/>
      <c r="C17" s="28"/>
      <c r="D17" s="28"/>
      <c r="E17" s="28"/>
    </row>
    <row r="18" spans="1:5" x14ac:dyDescent="0.2">
      <c r="A18" s="28"/>
      <c r="B18" s="28"/>
      <c r="C18" s="28"/>
      <c r="D18" s="28"/>
      <c r="E18" s="28"/>
    </row>
    <row r="19" spans="1:5" x14ac:dyDescent="0.2">
      <c r="A19" s="28"/>
      <c r="B19" s="28"/>
      <c r="C19" s="28"/>
      <c r="D19" s="28"/>
      <c r="E19" s="28"/>
    </row>
    <row r="20" spans="1:5" x14ac:dyDescent="0.2">
      <c r="A20" s="28"/>
      <c r="B20" s="28"/>
      <c r="C20" s="28"/>
      <c r="D20" s="28"/>
      <c r="E20" s="28"/>
    </row>
    <row r="21" spans="1:5" x14ac:dyDescent="0.2">
      <c r="A21" s="28"/>
      <c r="B21" s="28"/>
      <c r="C21" s="28"/>
      <c r="D21" s="28"/>
      <c r="E21" s="28"/>
    </row>
    <row r="22" spans="1:5" x14ac:dyDescent="0.2">
      <c r="A22" s="28"/>
      <c r="B22" s="28"/>
      <c r="C22" s="28"/>
      <c r="D22" s="28"/>
      <c r="E22" s="28"/>
    </row>
    <row r="23" spans="1:5" ht="15" x14ac:dyDescent="0.25">
      <c r="A23" s="27"/>
      <c r="B23" s="27"/>
      <c r="C23" s="27"/>
      <c r="D23" s="28"/>
      <c r="E23" s="27"/>
    </row>
    <row r="24" spans="1:5" ht="15" x14ac:dyDescent="0.25">
      <c r="A24" s="27"/>
      <c r="B24" s="27"/>
      <c r="C24" s="27"/>
      <c r="D24" s="27"/>
      <c r="E24" s="27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L16"/>
  <sheetViews>
    <sheetView zoomScaleNormal="100" workbookViewId="0"/>
  </sheetViews>
  <sheetFormatPr defaultRowHeight="15" x14ac:dyDescent="0.25"/>
  <sheetData>
    <row r="1" spans="1:38" x14ac:dyDescent="0.25">
      <c r="A1" s="12" t="s">
        <v>95</v>
      </c>
    </row>
    <row r="3" spans="1:38" x14ac:dyDescent="0.25">
      <c r="A3" t="s">
        <v>96</v>
      </c>
      <c r="C3">
        <v>2005</v>
      </c>
      <c r="D3">
        <v>2006</v>
      </c>
      <c r="E3">
        <v>2007</v>
      </c>
      <c r="F3">
        <v>2008</v>
      </c>
      <c r="G3">
        <v>2009</v>
      </c>
      <c r="H3">
        <v>2010</v>
      </c>
      <c r="I3">
        <v>2011</v>
      </c>
      <c r="J3">
        <v>2012</v>
      </c>
      <c r="K3">
        <v>2013</v>
      </c>
      <c r="L3">
        <v>2014</v>
      </c>
      <c r="M3">
        <v>2015</v>
      </c>
      <c r="N3">
        <v>2016</v>
      </c>
      <c r="O3">
        <v>2017</v>
      </c>
      <c r="P3">
        <v>2018</v>
      </c>
      <c r="Q3">
        <v>2019</v>
      </c>
      <c r="R3">
        <v>2020</v>
      </c>
      <c r="S3">
        <v>2021</v>
      </c>
      <c r="T3">
        <v>2022</v>
      </c>
      <c r="U3">
        <v>2023</v>
      </c>
      <c r="V3">
        <v>2024</v>
      </c>
      <c r="W3">
        <v>2025</v>
      </c>
      <c r="X3">
        <v>2026</v>
      </c>
      <c r="Y3">
        <v>2027</v>
      </c>
      <c r="Z3">
        <v>2028</v>
      </c>
      <c r="AA3">
        <v>2029</v>
      </c>
      <c r="AB3">
        <v>2030</v>
      </c>
      <c r="AC3">
        <v>2031</v>
      </c>
      <c r="AD3">
        <v>2032</v>
      </c>
      <c r="AE3">
        <v>2033</v>
      </c>
      <c r="AF3">
        <v>2034</v>
      </c>
      <c r="AG3">
        <v>2035</v>
      </c>
      <c r="AH3">
        <v>2036</v>
      </c>
      <c r="AI3">
        <v>2037</v>
      </c>
      <c r="AJ3">
        <v>2038</v>
      </c>
      <c r="AK3">
        <v>2039</v>
      </c>
      <c r="AL3">
        <v>2040</v>
      </c>
    </row>
    <row r="4" spans="1:38" x14ac:dyDescent="0.25">
      <c r="B4" t="s">
        <v>97</v>
      </c>
      <c r="C4" s="32">
        <v>160.47309999999999</v>
      </c>
      <c r="D4" s="32">
        <v>157.18119999999999</v>
      </c>
      <c r="E4" s="32">
        <v>157.66560000000001</v>
      </c>
      <c r="F4" s="32">
        <v>160.32390000000001</v>
      </c>
      <c r="G4" s="32">
        <v>155.1456</v>
      </c>
      <c r="H4" s="32">
        <v>165.8639</v>
      </c>
      <c r="I4" s="32">
        <v>167.71430000000001</v>
      </c>
      <c r="J4" s="32">
        <v>169.62260000000001</v>
      </c>
      <c r="K4" s="32">
        <v>168.21680000000001</v>
      </c>
      <c r="L4" s="32">
        <v>152.1232</v>
      </c>
      <c r="M4" s="32">
        <v>156.76079999999999</v>
      </c>
      <c r="N4" s="32">
        <v>150.14439999999999</v>
      </c>
      <c r="O4" s="32">
        <v>149.55000000000001</v>
      </c>
      <c r="P4" s="32">
        <v>148.80799999999999</v>
      </c>
      <c r="Q4" s="32">
        <v>148.005</v>
      </c>
      <c r="R4" s="32">
        <v>147.29839999999999</v>
      </c>
      <c r="S4" s="32">
        <v>146.57679999999999</v>
      </c>
      <c r="T4" s="32">
        <v>145.79669999999999</v>
      </c>
      <c r="U4" s="32">
        <v>145.3235</v>
      </c>
      <c r="V4" s="32">
        <v>144.86089999999999</v>
      </c>
      <c r="W4" s="32">
        <v>144.392</v>
      </c>
      <c r="X4" s="32">
        <v>143.964</v>
      </c>
      <c r="Y4" s="32">
        <v>143.6283</v>
      </c>
      <c r="Z4" s="32">
        <v>143.28569999999999</v>
      </c>
      <c r="AA4" s="32">
        <v>142.9802</v>
      </c>
      <c r="AB4" s="32">
        <v>142.72800000000001</v>
      </c>
      <c r="AC4" s="32">
        <v>142.5538</v>
      </c>
      <c r="AD4" s="32">
        <v>142.4734</v>
      </c>
      <c r="AE4" s="32">
        <v>142.39680000000001</v>
      </c>
      <c r="AF4" s="32">
        <v>142.29589999999999</v>
      </c>
      <c r="AG4" s="32">
        <v>142.184</v>
      </c>
      <c r="AH4" s="32">
        <v>142.09809999999999</v>
      </c>
      <c r="AI4" s="32">
        <v>142.06630000000001</v>
      </c>
      <c r="AJ4" s="32">
        <v>142.1103</v>
      </c>
      <c r="AK4" s="32">
        <v>142.15</v>
      </c>
      <c r="AL4" s="32">
        <v>142.17089999999999</v>
      </c>
    </row>
    <row r="5" spans="1:38" x14ac:dyDescent="0.25">
      <c r="B5" t="s">
        <v>98</v>
      </c>
      <c r="C5" s="32">
        <v>543.58169999999996</v>
      </c>
      <c r="D5" s="32">
        <v>530.36239999999998</v>
      </c>
      <c r="E5" s="32">
        <v>568.28620000000001</v>
      </c>
      <c r="F5" s="32">
        <v>576.19179999999994</v>
      </c>
      <c r="G5" s="32">
        <v>580.98860000000002</v>
      </c>
      <c r="H5" s="32">
        <v>579.13229999999999</v>
      </c>
      <c r="I5" s="32">
        <v>600.05219999999997</v>
      </c>
      <c r="J5" s="32">
        <v>593.85569999999996</v>
      </c>
      <c r="K5" s="32">
        <v>616.82230000000004</v>
      </c>
      <c r="L5" s="32">
        <v>627.0992</v>
      </c>
      <c r="M5" s="32">
        <v>605.68880000000001</v>
      </c>
      <c r="N5" s="32">
        <v>590.32770000000005</v>
      </c>
      <c r="O5" s="32">
        <v>588.13279999999997</v>
      </c>
      <c r="P5" s="32">
        <v>592.93219999999997</v>
      </c>
      <c r="Q5" s="32">
        <v>596.91780000000006</v>
      </c>
      <c r="R5" s="32">
        <v>600.69010000000003</v>
      </c>
      <c r="S5" s="32">
        <v>603.84220000000005</v>
      </c>
      <c r="T5" s="32">
        <v>606.16970000000003</v>
      </c>
      <c r="U5" s="32">
        <v>609.50199999999995</v>
      </c>
      <c r="V5" s="32">
        <v>612.14880000000005</v>
      </c>
      <c r="W5" s="32">
        <v>615.56140000000005</v>
      </c>
      <c r="X5" s="32">
        <v>618.63599999999997</v>
      </c>
      <c r="Y5" s="32">
        <v>620.8519</v>
      </c>
      <c r="Z5" s="32">
        <v>624.38850000000002</v>
      </c>
      <c r="AA5" s="32">
        <v>627.46429999999998</v>
      </c>
      <c r="AB5" s="32">
        <v>630.15369999999996</v>
      </c>
      <c r="AC5" s="32">
        <v>632.83209999999997</v>
      </c>
      <c r="AD5" s="32">
        <v>635.31529999999998</v>
      </c>
      <c r="AE5" s="32">
        <v>637.68529999999998</v>
      </c>
      <c r="AF5" s="32">
        <v>639.47289999999998</v>
      </c>
      <c r="AG5" s="32">
        <v>640.96320000000003</v>
      </c>
      <c r="AH5" s="32">
        <v>642.28309999999999</v>
      </c>
      <c r="AI5" s="32">
        <v>643.21510000000001</v>
      </c>
      <c r="AJ5" s="32">
        <v>643.66740000000004</v>
      </c>
      <c r="AK5" s="32">
        <v>643.88670000000002</v>
      </c>
      <c r="AL5" s="32">
        <v>643.77160000000003</v>
      </c>
    </row>
    <row r="6" spans="1:38" x14ac:dyDescent="0.25">
      <c r="B6" t="s">
        <v>37</v>
      </c>
      <c r="C6" s="32">
        <v>633.15890000000002</v>
      </c>
      <c r="D6" s="32">
        <v>602.39639999999997</v>
      </c>
      <c r="E6" s="32">
        <v>674.47810000000004</v>
      </c>
      <c r="F6" s="32">
        <v>677.29870000000005</v>
      </c>
      <c r="G6" s="32">
        <v>646.49350000000004</v>
      </c>
      <c r="H6" s="32">
        <v>609.33640000000003</v>
      </c>
      <c r="I6" s="32">
        <v>668.62660000000005</v>
      </c>
      <c r="J6" s="32">
        <v>619.24800000000005</v>
      </c>
      <c r="K6" s="32">
        <v>672.29700000000003</v>
      </c>
      <c r="L6" s="32">
        <v>709.34190000000001</v>
      </c>
      <c r="M6" s="32">
        <v>677.13589999999999</v>
      </c>
      <c r="N6" s="32">
        <v>622.09580000000005</v>
      </c>
      <c r="O6" s="32">
        <v>630.30589999999995</v>
      </c>
      <c r="P6" s="32">
        <v>636.11249999999995</v>
      </c>
      <c r="Q6" s="32">
        <v>641.25509999999997</v>
      </c>
      <c r="R6" s="32">
        <v>645.87459999999999</v>
      </c>
      <c r="S6" s="32">
        <v>649.89890000000003</v>
      </c>
      <c r="T6" s="32">
        <v>652.67700000000002</v>
      </c>
      <c r="U6" s="32">
        <v>657.798</v>
      </c>
      <c r="V6" s="32">
        <v>662.5652</v>
      </c>
      <c r="W6" s="32">
        <v>666.93290000000002</v>
      </c>
      <c r="X6" s="32">
        <v>670.9153</v>
      </c>
      <c r="Y6" s="32">
        <v>674.8143</v>
      </c>
      <c r="Z6" s="32">
        <v>678.14520000000005</v>
      </c>
      <c r="AA6" s="32">
        <v>681.28549999999996</v>
      </c>
      <c r="AB6" s="32">
        <v>684.08699999999999</v>
      </c>
      <c r="AC6" s="32">
        <v>686.69219999999996</v>
      </c>
      <c r="AD6" s="32">
        <v>689.12239999999997</v>
      </c>
      <c r="AE6" s="32">
        <v>691.10019999999997</v>
      </c>
      <c r="AF6" s="32">
        <v>692.7011</v>
      </c>
      <c r="AG6" s="32">
        <v>693.93010000000004</v>
      </c>
      <c r="AH6" s="32">
        <v>694.85929999999996</v>
      </c>
      <c r="AI6" s="32">
        <v>695.60550000000001</v>
      </c>
      <c r="AJ6" s="32">
        <v>696.09879999999998</v>
      </c>
      <c r="AK6" s="32">
        <v>696.33240000000001</v>
      </c>
      <c r="AL6" s="32">
        <v>696.20899999999995</v>
      </c>
    </row>
    <row r="7" spans="1:38" x14ac:dyDescent="0.25">
      <c r="B7" t="s">
        <v>99</v>
      </c>
      <c r="C7" s="32">
        <v>135.69399999999999</v>
      </c>
      <c r="D7" s="32">
        <v>127.52659999999999</v>
      </c>
      <c r="E7" s="32">
        <v>140.3058</v>
      </c>
      <c r="F7" s="32">
        <v>128.3733</v>
      </c>
      <c r="G7" s="32">
        <v>123.54</v>
      </c>
      <c r="H7" s="32">
        <v>118.07209999999999</v>
      </c>
      <c r="I7" s="32">
        <v>116.0544</v>
      </c>
      <c r="J7" s="32">
        <v>103.40110000000001</v>
      </c>
      <c r="K7" s="32">
        <v>89.528099999999995</v>
      </c>
      <c r="L7" s="32">
        <v>85.007199999999997</v>
      </c>
      <c r="M7" s="32">
        <v>82.092999999999989</v>
      </c>
      <c r="N7" s="32">
        <v>78.718500000000006</v>
      </c>
      <c r="O7" s="32">
        <v>77.628799999999998</v>
      </c>
      <c r="P7" s="32">
        <v>77.3215</v>
      </c>
      <c r="Q7" s="32">
        <v>76.825199999999995</v>
      </c>
      <c r="R7" s="32">
        <v>76.21459999999999</v>
      </c>
      <c r="S7" s="32">
        <v>75.648200000000003</v>
      </c>
      <c r="T7" s="32">
        <v>75.090100000000007</v>
      </c>
      <c r="U7" s="32">
        <v>73.686199999999999</v>
      </c>
      <c r="V7" s="32">
        <v>72.335999999999999</v>
      </c>
      <c r="W7" s="32">
        <v>70.990200000000002</v>
      </c>
      <c r="X7" s="32">
        <v>69.694500000000005</v>
      </c>
      <c r="Y7" s="32">
        <v>68.466000000000008</v>
      </c>
      <c r="Z7" s="32">
        <v>67.284800000000004</v>
      </c>
      <c r="AA7" s="32">
        <v>66.158699999999996</v>
      </c>
      <c r="AB7" s="32">
        <v>65.068699999999993</v>
      </c>
      <c r="AC7" s="32">
        <v>64.026499999999999</v>
      </c>
      <c r="AD7" s="32">
        <v>63.034399999999991</v>
      </c>
      <c r="AE7" s="32">
        <v>62.056899999999999</v>
      </c>
      <c r="AF7" s="32">
        <v>61.093299999999999</v>
      </c>
      <c r="AG7" s="32">
        <v>60.158100000000005</v>
      </c>
      <c r="AH7" s="32">
        <v>59.263000000000005</v>
      </c>
      <c r="AI7" s="32">
        <v>58.411300000000004</v>
      </c>
      <c r="AJ7" s="32">
        <v>57.596999999999994</v>
      </c>
      <c r="AK7" s="32">
        <v>56.805999999999997</v>
      </c>
      <c r="AL7" s="32">
        <v>56.03309999999999</v>
      </c>
    </row>
    <row r="8" spans="1:38" x14ac:dyDescent="0.25">
      <c r="B8" t="s">
        <v>100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0.34610000000000002</v>
      </c>
      <c r="P8" s="32">
        <v>0.71879999999999999</v>
      </c>
      <c r="Q8" s="32">
        <v>1.0973999999999999</v>
      </c>
      <c r="R8" s="32">
        <v>1.4684000000000001</v>
      </c>
      <c r="S8" s="32">
        <v>1.8314999999999999</v>
      </c>
      <c r="T8" s="32">
        <v>2.1860999999999997</v>
      </c>
      <c r="U8" s="32">
        <v>2.5430000000000001</v>
      </c>
      <c r="V8" s="32">
        <v>2.8879999999999999</v>
      </c>
      <c r="W8" s="32">
        <v>3.2326000000000001</v>
      </c>
      <c r="X8" s="32">
        <v>3.5718000000000001</v>
      </c>
      <c r="Y8" s="32">
        <v>3.8959000000000001</v>
      </c>
      <c r="Z8" s="32">
        <v>4.2210999999999999</v>
      </c>
      <c r="AA8" s="32">
        <v>4.5332999999999997</v>
      </c>
      <c r="AB8" s="32">
        <v>4.8353000000000002</v>
      </c>
      <c r="AC8" s="32">
        <v>5.1281999999999996</v>
      </c>
      <c r="AD8" s="32">
        <v>5.4127000000000001</v>
      </c>
      <c r="AE8" s="32">
        <v>5.6898</v>
      </c>
      <c r="AF8" s="32">
        <v>5.9517000000000007</v>
      </c>
      <c r="AG8" s="32">
        <v>6.2018000000000004</v>
      </c>
      <c r="AH8" s="32">
        <v>6.4435000000000002</v>
      </c>
      <c r="AI8" s="32">
        <v>6.6747999999999994</v>
      </c>
      <c r="AJ8" s="32">
        <v>6.8926999999999996</v>
      </c>
      <c r="AK8" s="32">
        <v>7.1</v>
      </c>
      <c r="AL8" s="32">
        <v>7.2942</v>
      </c>
    </row>
    <row r="9" spans="1:38" x14ac:dyDescent="0.25">
      <c r="B9" t="s">
        <v>101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</row>
    <row r="13" spans="1:38" x14ac:dyDescent="0.25">
      <c r="N13" s="45"/>
      <c r="O13" s="45"/>
      <c r="P13" s="45"/>
      <c r="Q13" s="45"/>
    </row>
    <row r="14" spans="1:38" x14ac:dyDescent="0.25">
      <c r="N14" s="45"/>
      <c r="O14" s="45"/>
      <c r="P14" s="45"/>
      <c r="Q14" s="45"/>
    </row>
    <row r="15" spans="1:38" x14ac:dyDescent="0.25">
      <c r="N15" s="45"/>
      <c r="O15" s="45"/>
      <c r="P15" s="45"/>
      <c r="Q15" s="45"/>
    </row>
    <row r="16" spans="1:38" x14ac:dyDescent="0.25">
      <c r="N16" s="45"/>
      <c r="O16" s="45"/>
      <c r="P16" s="45"/>
      <c r="Q16" s="45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L15"/>
  <sheetViews>
    <sheetView zoomScaleNormal="100" workbookViewId="0"/>
  </sheetViews>
  <sheetFormatPr defaultRowHeight="15" x14ac:dyDescent="0.25"/>
  <sheetData>
    <row r="1" spans="1:38" x14ac:dyDescent="0.25">
      <c r="A1" s="16" t="s">
        <v>102</v>
      </c>
    </row>
    <row r="3" spans="1:38" x14ac:dyDescent="0.25">
      <c r="A3" t="s">
        <v>103</v>
      </c>
      <c r="C3">
        <v>2005</v>
      </c>
      <c r="D3">
        <v>2006</v>
      </c>
      <c r="E3">
        <v>2007</v>
      </c>
      <c r="F3">
        <v>2008</v>
      </c>
      <c r="G3">
        <v>2009</v>
      </c>
      <c r="H3">
        <v>2010</v>
      </c>
      <c r="I3">
        <v>2011</v>
      </c>
      <c r="J3">
        <v>2012</v>
      </c>
      <c r="K3">
        <v>2013</v>
      </c>
      <c r="L3">
        <v>2014</v>
      </c>
      <c r="M3">
        <v>2015</v>
      </c>
      <c r="N3">
        <v>2016</v>
      </c>
      <c r="O3">
        <v>2017</v>
      </c>
      <c r="P3">
        <v>2018</v>
      </c>
      <c r="Q3">
        <v>2019</v>
      </c>
      <c r="R3">
        <v>2020</v>
      </c>
      <c r="S3">
        <v>2021</v>
      </c>
      <c r="T3">
        <v>2022</v>
      </c>
      <c r="U3">
        <v>2023</v>
      </c>
      <c r="V3">
        <v>2024</v>
      </c>
      <c r="W3">
        <v>2025</v>
      </c>
      <c r="X3">
        <v>2026</v>
      </c>
      <c r="Y3">
        <v>2027</v>
      </c>
      <c r="Z3">
        <v>2028</v>
      </c>
      <c r="AA3">
        <v>2029</v>
      </c>
      <c r="AB3">
        <v>2030</v>
      </c>
      <c r="AC3">
        <v>2031</v>
      </c>
      <c r="AD3">
        <v>2032</v>
      </c>
      <c r="AE3">
        <v>2033</v>
      </c>
      <c r="AF3">
        <v>2034</v>
      </c>
      <c r="AG3">
        <v>2035</v>
      </c>
      <c r="AH3">
        <v>2036</v>
      </c>
      <c r="AI3">
        <v>2037</v>
      </c>
      <c r="AJ3">
        <v>2038</v>
      </c>
      <c r="AK3">
        <v>2039</v>
      </c>
      <c r="AL3">
        <v>2040</v>
      </c>
    </row>
    <row r="4" spans="1:38" x14ac:dyDescent="0.25">
      <c r="B4" t="s">
        <v>97</v>
      </c>
      <c r="C4" s="32">
        <v>366.17590000000001</v>
      </c>
      <c r="D4" s="32">
        <v>360.83539999999999</v>
      </c>
      <c r="E4" s="32">
        <v>387.00479999999999</v>
      </c>
      <c r="F4" s="32">
        <v>392.1454</v>
      </c>
      <c r="G4" s="32">
        <v>386.80599999999998</v>
      </c>
      <c r="H4" s="32">
        <v>405.73700000000002</v>
      </c>
      <c r="I4" s="32">
        <v>424.11009999999999</v>
      </c>
      <c r="J4" s="32">
        <v>433.32350000000002</v>
      </c>
      <c r="K4" s="32">
        <v>433.62759999999997</v>
      </c>
      <c r="L4" s="32">
        <v>430.35849999999999</v>
      </c>
      <c r="M4" s="32">
        <v>452.78230000000002</v>
      </c>
      <c r="N4" s="32">
        <v>450.00330000000002</v>
      </c>
      <c r="O4" s="32">
        <v>447.67059999999998</v>
      </c>
      <c r="P4" s="32">
        <v>449.3596</v>
      </c>
      <c r="Q4" s="32">
        <v>457.8537</v>
      </c>
      <c r="R4" s="32">
        <v>475.94159999999999</v>
      </c>
      <c r="S4" s="32">
        <v>483.19330000000002</v>
      </c>
      <c r="T4" s="32">
        <v>488.54689999999999</v>
      </c>
      <c r="U4" s="32">
        <v>493.5856</v>
      </c>
      <c r="V4" s="32">
        <v>497.35309999999998</v>
      </c>
      <c r="W4" s="32">
        <v>503.30009999999999</v>
      </c>
      <c r="X4" s="32">
        <v>507.98559999999998</v>
      </c>
      <c r="Y4" s="32">
        <v>512.72289999999998</v>
      </c>
      <c r="Z4" s="32">
        <v>518.43050000000005</v>
      </c>
      <c r="AA4" s="32">
        <v>523.51350000000002</v>
      </c>
      <c r="AB4" s="32">
        <v>528.15610000000004</v>
      </c>
      <c r="AC4" s="32">
        <v>533.23680000000002</v>
      </c>
      <c r="AD4" s="32">
        <v>538.12210000000005</v>
      </c>
      <c r="AE4" s="32">
        <v>543.31209999999999</v>
      </c>
      <c r="AF4" s="32">
        <v>548.00229999999999</v>
      </c>
      <c r="AG4" s="32">
        <v>552.76250000000005</v>
      </c>
      <c r="AH4" s="32">
        <v>558.06730000000005</v>
      </c>
      <c r="AI4" s="32">
        <v>562.01729999999998</v>
      </c>
      <c r="AJ4" s="32">
        <v>565.88099999999997</v>
      </c>
      <c r="AK4" s="32">
        <v>570.03300000000002</v>
      </c>
      <c r="AL4" s="32">
        <v>573.22389999999996</v>
      </c>
    </row>
    <row r="5" spans="1:38" x14ac:dyDescent="0.25">
      <c r="B5" t="s">
        <v>98</v>
      </c>
      <c r="C5" s="32">
        <v>702.98400000000004</v>
      </c>
      <c r="D5" s="32">
        <v>657.56129999999996</v>
      </c>
      <c r="E5" s="32">
        <v>647.92740000000003</v>
      </c>
      <c r="F5" s="32">
        <v>643.72829999999999</v>
      </c>
      <c r="G5" s="32">
        <v>634.81410000000005</v>
      </c>
      <c r="H5" s="32">
        <v>592.84640000000002</v>
      </c>
      <c r="I5" s="32">
        <v>615.678</v>
      </c>
      <c r="J5" s="32">
        <v>578.27080000000001</v>
      </c>
      <c r="K5" s="32">
        <v>630.22990000000004</v>
      </c>
      <c r="L5" s="32">
        <v>692.62890000000004</v>
      </c>
      <c r="M5" s="32">
        <v>676.81679999999994</v>
      </c>
      <c r="N5" s="32">
        <v>682.05250000000001</v>
      </c>
      <c r="O5" s="32">
        <v>696.85350000000005</v>
      </c>
      <c r="P5" s="32">
        <v>708.17340000000002</v>
      </c>
      <c r="Q5" s="32">
        <v>717.13080000000002</v>
      </c>
      <c r="R5" s="32">
        <v>722.07230000000004</v>
      </c>
      <c r="S5" s="32">
        <v>725.12929999999994</v>
      </c>
      <c r="T5" s="32">
        <v>726.60619999999994</v>
      </c>
      <c r="U5" s="32">
        <v>727.13130000000001</v>
      </c>
      <c r="V5" s="32">
        <v>727.84109999999998</v>
      </c>
      <c r="W5" s="32">
        <v>730.33280000000002</v>
      </c>
      <c r="X5" s="32">
        <v>734.29079999999999</v>
      </c>
      <c r="Y5" s="32">
        <v>736.81129999999996</v>
      </c>
      <c r="Z5" s="32">
        <v>735.79100000000005</v>
      </c>
      <c r="AA5" s="32">
        <v>735.71600000000001</v>
      </c>
      <c r="AB5" s="32">
        <v>737.98919999999998</v>
      </c>
      <c r="AC5" s="32">
        <v>743.38130000000001</v>
      </c>
      <c r="AD5" s="32">
        <v>746.85919999999999</v>
      </c>
      <c r="AE5" s="32">
        <v>748.23910000000001</v>
      </c>
      <c r="AF5" s="32">
        <v>749.2269</v>
      </c>
      <c r="AG5" s="32">
        <v>750.46720000000005</v>
      </c>
      <c r="AH5" s="32">
        <v>752.16020000000003</v>
      </c>
      <c r="AI5" s="32">
        <v>753.9</v>
      </c>
      <c r="AJ5" s="32">
        <v>755.71479999999997</v>
      </c>
      <c r="AK5" s="32">
        <v>757.96079999999995</v>
      </c>
      <c r="AL5" s="32">
        <v>760.28060000000005</v>
      </c>
    </row>
    <row r="6" spans="1:38" x14ac:dyDescent="0.25">
      <c r="B6" t="s">
        <v>37</v>
      </c>
      <c r="C6" s="32">
        <v>231.62029999999999</v>
      </c>
      <c r="D6" s="32">
        <v>212.363</v>
      </c>
      <c r="E6" s="32">
        <v>211.4725</v>
      </c>
      <c r="F6" s="32">
        <v>209.52120000000002</v>
      </c>
      <c r="G6" s="32">
        <v>197.7123</v>
      </c>
      <c r="H6" s="32">
        <v>218.69839999999999</v>
      </c>
      <c r="I6" s="32">
        <v>227.10999999999999</v>
      </c>
      <c r="J6" s="32">
        <v>327.5231</v>
      </c>
      <c r="K6" s="32">
        <v>238.46940000000001</v>
      </c>
      <c r="L6" s="32">
        <v>200.72950000000003</v>
      </c>
      <c r="M6" s="32">
        <v>214.31630000000001</v>
      </c>
      <c r="N6" s="32">
        <v>190.71019999999999</v>
      </c>
      <c r="O6" s="32">
        <v>209.82490000000001</v>
      </c>
      <c r="P6" s="32">
        <v>202.0223</v>
      </c>
      <c r="Q6" s="32">
        <v>205.28659999999999</v>
      </c>
      <c r="R6" s="32">
        <v>208.65780000000001</v>
      </c>
      <c r="S6" s="32">
        <v>211.21879999999999</v>
      </c>
      <c r="T6" s="32">
        <v>213.30680000000001</v>
      </c>
      <c r="U6" s="32">
        <v>214.31830000000002</v>
      </c>
      <c r="V6" s="32">
        <v>215.54899999999998</v>
      </c>
      <c r="W6" s="32">
        <v>216.70839999999998</v>
      </c>
      <c r="X6" s="32">
        <v>217.9504</v>
      </c>
      <c r="Y6" s="32">
        <v>219.19909999999999</v>
      </c>
      <c r="Z6" s="32">
        <v>220.31529999999998</v>
      </c>
      <c r="AA6" s="32">
        <v>221.47750000000002</v>
      </c>
      <c r="AB6" s="32">
        <v>222.7099</v>
      </c>
      <c r="AC6" s="32">
        <v>223.88299999999998</v>
      </c>
      <c r="AD6" s="32">
        <v>224.97659999999999</v>
      </c>
      <c r="AE6" s="32">
        <v>225.66660000000002</v>
      </c>
      <c r="AF6" s="32">
        <v>226.2174</v>
      </c>
      <c r="AG6" s="32">
        <v>226.62139999999999</v>
      </c>
      <c r="AH6" s="32">
        <v>227.05930000000001</v>
      </c>
      <c r="AI6" s="32">
        <v>227.46140000000003</v>
      </c>
      <c r="AJ6" s="32">
        <v>227.93080000000003</v>
      </c>
      <c r="AK6" s="32">
        <v>228.42149999999998</v>
      </c>
      <c r="AL6" s="32">
        <v>228.9008</v>
      </c>
    </row>
    <row r="7" spans="1:38" x14ac:dyDescent="0.25">
      <c r="B7" t="s">
        <v>99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0.1176</v>
      </c>
      <c r="P7" s="32">
        <v>0.2833</v>
      </c>
      <c r="Q7" s="32">
        <v>0.47619999999999996</v>
      </c>
      <c r="R7" s="32">
        <v>0.67709999999999992</v>
      </c>
      <c r="S7" s="32">
        <v>0.87939999999999996</v>
      </c>
      <c r="T7" s="32">
        <v>1.0814999999999999</v>
      </c>
      <c r="U7" s="32">
        <v>1.2817000000000001</v>
      </c>
      <c r="V7" s="32">
        <v>1.4766000000000001</v>
      </c>
      <c r="W7" s="32">
        <v>1.67</v>
      </c>
      <c r="X7" s="32">
        <v>1.8609</v>
      </c>
      <c r="Y7" s="32">
        <v>2.0449000000000002</v>
      </c>
      <c r="Z7" s="32">
        <v>2.2313000000000001</v>
      </c>
      <c r="AA7" s="32">
        <v>2.4116</v>
      </c>
      <c r="AB7" s="32">
        <v>2.5899000000000001</v>
      </c>
      <c r="AC7" s="32">
        <v>2.7645999999999997</v>
      </c>
      <c r="AD7" s="32">
        <v>2.9358</v>
      </c>
      <c r="AE7" s="32">
        <v>3.1017000000000001</v>
      </c>
      <c r="AF7" s="32">
        <v>3.2603</v>
      </c>
      <c r="AG7" s="32">
        <v>3.4138999999999999</v>
      </c>
      <c r="AH7" s="32">
        <v>3.5646</v>
      </c>
      <c r="AI7" s="32">
        <v>3.7117</v>
      </c>
      <c r="AJ7" s="32">
        <v>3.8530000000000002</v>
      </c>
      <c r="AK7" s="32">
        <v>3.9889999999999999</v>
      </c>
      <c r="AL7" s="32">
        <v>4.1179999999999994</v>
      </c>
    </row>
    <row r="8" spans="1:38" x14ac:dyDescent="0.25"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</row>
    <row r="10" spans="1:38" x14ac:dyDescent="0.25">
      <c r="N10" s="45"/>
      <c r="O10" s="45"/>
      <c r="P10" s="45"/>
    </row>
    <row r="11" spans="1:38" x14ac:dyDescent="0.25">
      <c r="N11" s="45"/>
      <c r="O11" s="45"/>
      <c r="P11" s="45"/>
    </row>
    <row r="12" spans="1:38" x14ac:dyDescent="0.25">
      <c r="N12" s="45"/>
      <c r="O12" s="45"/>
      <c r="P12" s="45"/>
    </row>
    <row r="13" spans="1:38" x14ac:dyDescent="0.25">
      <c r="N13" s="45"/>
      <c r="O13" s="45"/>
      <c r="P13" s="45"/>
    </row>
    <row r="14" spans="1:38" x14ac:dyDescent="0.25">
      <c r="N14" s="45"/>
      <c r="O14" s="45"/>
      <c r="P14" s="45"/>
    </row>
    <row r="15" spans="1:38" x14ac:dyDescent="0.25">
      <c r="N15" s="45"/>
      <c r="O15" s="45"/>
      <c r="P15" s="45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K23"/>
  <sheetViews>
    <sheetView zoomScaleNormal="100" workbookViewId="0"/>
  </sheetViews>
  <sheetFormatPr defaultRowHeight="15" x14ac:dyDescent="0.25"/>
  <cols>
    <col min="1" max="1" width="25.85546875" customWidth="1"/>
  </cols>
  <sheetData>
    <row r="1" spans="1:37" x14ac:dyDescent="0.25">
      <c r="A1" s="24" t="s">
        <v>104</v>
      </c>
    </row>
    <row r="3" spans="1:37" x14ac:dyDescent="0.25">
      <c r="A3" t="s">
        <v>105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97</v>
      </c>
      <c r="B5" s="32">
        <v>479.62700000000001</v>
      </c>
      <c r="C5" s="32">
        <v>445.14499999999998</v>
      </c>
      <c r="D5" s="32">
        <v>440.20699999999999</v>
      </c>
      <c r="E5" s="32">
        <v>367.47360000000003</v>
      </c>
      <c r="F5" s="32">
        <v>343.91269999999997</v>
      </c>
      <c r="G5" s="32">
        <v>342.09280000000001</v>
      </c>
      <c r="H5" s="32">
        <v>309.74970000000002</v>
      </c>
      <c r="I5" s="32">
        <v>303.80969999999996</v>
      </c>
      <c r="J5" s="32">
        <v>325.2842</v>
      </c>
      <c r="K5" s="32">
        <v>315.22749999999996</v>
      </c>
      <c r="L5" s="32">
        <v>311.90350000000001</v>
      </c>
      <c r="M5" s="32">
        <v>311.83550000000002</v>
      </c>
      <c r="N5" s="32">
        <v>315.46170000000001</v>
      </c>
      <c r="O5" s="32">
        <v>311.37110000000001</v>
      </c>
      <c r="P5" s="32">
        <v>311.21199999999999</v>
      </c>
      <c r="Q5" s="32">
        <v>311.67950000000002</v>
      </c>
      <c r="R5" s="32">
        <v>312.80349999999999</v>
      </c>
      <c r="S5" s="32">
        <v>312.33179999999999</v>
      </c>
      <c r="T5" s="32">
        <v>312.3347</v>
      </c>
      <c r="U5" s="32">
        <v>311.58730000000003</v>
      </c>
      <c r="V5" s="32">
        <v>311.76190000000003</v>
      </c>
      <c r="W5" s="32">
        <v>311.23759999999999</v>
      </c>
      <c r="X5" s="32">
        <v>310.07310000000001</v>
      </c>
      <c r="Y5" s="32">
        <v>308.87619999999998</v>
      </c>
      <c r="Z5" s="32">
        <v>307.55829999999997</v>
      </c>
      <c r="AA5" s="32">
        <v>305.91800000000001</v>
      </c>
      <c r="AB5" s="32">
        <v>304.21769999999998</v>
      </c>
      <c r="AC5" s="32">
        <v>302.23779999999999</v>
      </c>
      <c r="AD5" s="32">
        <v>300.40129999999999</v>
      </c>
      <c r="AE5" s="32">
        <v>298.97680000000003</v>
      </c>
      <c r="AF5" s="32">
        <v>297.47050000000002</v>
      </c>
      <c r="AG5" s="32">
        <v>295.83539999999999</v>
      </c>
      <c r="AH5" s="32">
        <v>293.70249999999999</v>
      </c>
      <c r="AI5" s="32">
        <v>291.14449999999999</v>
      </c>
      <c r="AJ5" s="32">
        <v>288.39019999999999</v>
      </c>
      <c r="AK5" s="32">
        <v>285.58760000000001</v>
      </c>
    </row>
    <row r="6" spans="1:37" x14ac:dyDescent="0.25">
      <c r="A6" t="s">
        <v>98</v>
      </c>
      <c r="B6" s="32">
        <v>923.00170000000003</v>
      </c>
      <c r="C6" s="32">
        <v>919.26800000000003</v>
      </c>
      <c r="D6" s="32">
        <v>904.75099999999998</v>
      </c>
      <c r="E6" s="32">
        <v>884.90520000000004</v>
      </c>
      <c r="F6" s="32">
        <v>804.79560000000004</v>
      </c>
      <c r="G6" s="32">
        <v>827.33730000000003</v>
      </c>
      <c r="H6" s="32">
        <v>818.57209999999998</v>
      </c>
      <c r="I6" s="32">
        <v>825.48820000000001</v>
      </c>
      <c r="J6" s="32">
        <v>836.39070000000004</v>
      </c>
      <c r="K6" s="32">
        <v>834.51250000000005</v>
      </c>
      <c r="L6" s="32">
        <v>845.95389999999998</v>
      </c>
      <c r="M6" s="32">
        <v>841.08920000000001</v>
      </c>
      <c r="N6" s="32">
        <v>850.21429999999998</v>
      </c>
      <c r="O6" s="32">
        <v>858.00279999999998</v>
      </c>
      <c r="P6" s="32">
        <v>868.92570000000001</v>
      </c>
      <c r="Q6" s="32">
        <v>878.09979999999996</v>
      </c>
      <c r="R6" s="32">
        <v>887.20060000000001</v>
      </c>
      <c r="S6" s="32">
        <v>894.73289999999997</v>
      </c>
      <c r="T6" s="32">
        <v>906.6925</v>
      </c>
      <c r="U6" s="32">
        <v>912.81730000000005</v>
      </c>
      <c r="V6" s="32">
        <v>922.25919999999996</v>
      </c>
      <c r="W6" s="32">
        <v>931.03409999999997</v>
      </c>
      <c r="X6" s="32">
        <v>936.28060000000005</v>
      </c>
      <c r="Y6" s="32">
        <v>943.88990000000001</v>
      </c>
      <c r="Z6" s="32">
        <v>951.08109999999999</v>
      </c>
      <c r="AA6" s="32">
        <v>959.17489999999998</v>
      </c>
      <c r="AB6" s="32">
        <v>967.07770000000005</v>
      </c>
      <c r="AC6" s="32">
        <v>971.66390000000001</v>
      </c>
      <c r="AD6" s="32">
        <v>977.21609999999998</v>
      </c>
      <c r="AE6" s="32">
        <v>982.97810000000004</v>
      </c>
      <c r="AF6" s="32">
        <v>989.65549999999996</v>
      </c>
      <c r="AG6" s="32">
        <v>996.95749999999998</v>
      </c>
      <c r="AH6" s="32">
        <v>1003.072</v>
      </c>
      <c r="AI6" s="32">
        <v>1007.345</v>
      </c>
      <c r="AJ6" s="32">
        <v>1011.692</v>
      </c>
      <c r="AK6" s="32">
        <v>1015.581</v>
      </c>
    </row>
    <row r="7" spans="1:37" x14ac:dyDescent="0.25">
      <c r="A7" t="s">
        <v>37</v>
      </c>
      <c r="B7" s="32">
        <v>1838.9483</v>
      </c>
      <c r="C7" s="32">
        <v>1893.5723</v>
      </c>
      <c r="D7" s="32">
        <v>2028.4277000000002</v>
      </c>
      <c r="E7" s="32">
        <v>1999.6061</v>
      </c>
      <c r="F7" s="32">
        <v>1947.4993999999999</v>
      </c>
      <c r="G7" s="32">
        <v>2059.0868</v>
      </c>
      <c r="H7" s="32">
        <v>2164.5391</v>
      </c>
      <c r="I7" s="32">
        <v>2310.7552999999998</v>
      </c>
      <c r="J7" s="32">
        <v>2428.8568</v>
      </c>
      <c r="K7" s="32">
        <v>2489.4169000000002</v>
      </c>
      <c r="L7" s="32">
        <v>2529.4562999999998</v>
      </c>
      <c r="M7" s="32">
        <v>2589.4418999999998</v>
      </c>
      <c r="N7" s="32">
        <v>2773.6893999999998</v>
      </c>
      <c r="O7" s="32">
        <v>2884.1346999999996</v>
      </c>
      <c r="P7" s="32">
        <v>2938.6337999999996</v>
      </c>
      <c r="Q7" s="32">
        <v>2998.2280999999998</v>
      </c>
      <c r="R7" s="32">
        <v>3034.0291000000002</v>
      </c>
      <c r="S7" s="32">
        <v>3056.2532000000001</v>
      </c>
      <c r="T7" s="32">
        <v>3103.5059000000001</v>
      </c>
      <c r="U7" s="32">
        <v>3149.5443</v>
      </c>
      <c r="V7" s="32">
        <v>3188.0025000000001</v>
      </c>
      <c r="W7" s="32">
        <v>3220.1677999999997</v>
      </c>
      <c r="X7" s="32">
        <v>3226.1439</v>
      </c>
      <c r="Y7" s="32">
        <v>3211.9802999999997</v>
      </c>
      <c r="Z7" s="32">
        <v>3217.4625999999998</v>
      </c>
      <c r="AA7" s="32">
        <v>3253.2083000000002</v>
      </c>
      <c r="AB7" s="32">
        <v>3294.41</v>
      </c>
      <c r="AC7" s="32">
        <v>3299.9814000000001</v>
      </c>
      <c r="AD7" s="32">
        <v>3293.9632999999999</v>
      </c>
      <c r="AE7" s="32">
        <v>3279.4850000000001</v>
      </c>
      <c r="AF7" s="32">
        <v>3269.5972000000002</v>
      </c>
      <c r="AG7" s="32">
        <v>3256.2132999999999</v>
      </c>
      <c r="AH7" s="32">
        <v>3245.0061999999998</v>
      </c>
      <c r="AI7" s="32">
        <v>3234.3671999999997</v>
      </c>
      <c r="AJ7" s="32">
        <v>3224.4975999999997</v>
      </c>
      <c r="AK7" s="32">
        <v>3216.6557000000003</v>
      </c>
    </row>
    <row r="8" spans="1:37" x14ac:dyDescent="0.25">
      <c r="A8" t="s">
        <v>99</v>
      </c>
      <c r="B8" s="32">
        <v>1736.0906</v>
      </c>
      <c r="C8" s="32">
        <v>1838.251</v>
      </c>
      <c r="D8" s="32">
        <v>1875.8844999999999</v>
      </c>
      <c r="E8" s="32">
        <v>1764.9656</v>
      </c>
      <c r="F8" s="32">
        <v>1698.9818</v>
      </c>
      <c r="G8" s="32">
        <v>1802.7182</v>
      </c>
      <c r="H8" s="32">
        <v>1848.7977999999998</v>
      </c>
      <c r="I8" s="32">
        <v>1853.8767</v>
      </c>
      <c r="J8" s="32">
        <v>1832.4699000000001</v>
      </c>
      <c r="K8" s="32">
        <v>1812.3698999999999</v>
      </c>
      <c r="L8" s="32">
        <v>1861.4594</v>
      </c>
      <c r="M8" s="32">
        <v>1894.3212999999998</v>
      </c>
      <c r="N8" s="32">
        <v>1913.7912999999999</v>
      </c>
      <c r="O8" s="32">
        <v>1981.989</v>
      </c>
      <c r="P8" s="32">
        <v>2004.0436</v>
      </c>
      <c r="Q8" s="32">
        <v>2040.5097999999998</v>
      </c>
      <c r="R8" s="32">
        <v>2093.8797</v>
      </c>
      <c r="S8" s="32">
        <v>2149.1762000000003</v>
      </c>
      <c r="T8" s="32">
        <v>2166.8616000000002</v>
      </c>
      <c r="U8" s="32">
        <v>2172.8887</v>
      </c>
      <c r="V8" s="32">
        <v>2173.7489</v>
      </c>
      <c r="W8" s="32">
        <v>2169.8530000000001</v>
      </c>
      <c r="X8" s="32">
        <v>2166.9643000000001</v>
      </c>
      <c r="Y8" s="32">
        <v>2167.0539000000003</v>
      </c>
      <c r="Z8" s="32">
        <v>2166.5763000000006</v>
      </c>
      <c r="AA8" s="32">
        <v>2164.6355999999996</v>
      </c>
      <c r="AB8" s="32">
        <v>2159.3735000000006</v>
      </c>
      <c r="AC8" s="32">
        <v>2156.2212</v>
      </c>
      <c r="AD8" s="32">
        <v>2151.3384999999998</v>
      </c>
      <c r="AE8" s="32">
        <v>2149.0772999999999</v>
      </c>
      <c r="AF8" s="32">
        <v>2148.9326000000001</v>
      </c>
      <c r="AG8" s="32">
        <v>2150.5419000000002</v>
      </c>
      <c r="AH8" s="32">
        <v>2149.433</v>
      </c>
      <c r="AI8" s="32">
        <v>2149.2096999999994</v>
      </c>
      <c r="AJ8" s="32">
        <v>2149.328</v>
      </c>
      <c r="AK8" s="32">
        <v>2151.35</v>
      </c>
    </row>
    <row r="9" spans="1:37" x14ac:dyDescent="0.25">
      <c r="A9" t="s">
        <v>100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</row>
    <row r="10" spans="1:37" x14ac:dyDescent="0.25">
      <c r="A10" t="s">
        <v>101</v>
      </c>
      <c r="B10" s="32">
        <v>205.27629999999999</v>
      </c>
      <c r="C10" s="32">
        <v>204.43</v>
      </c>
      <c r="D10" s="32">
        <v>201.12139999999999</v>
      </c>
      <c r="E10" s="32">
        <v>193.4639</v>
      </c>
      <c r="F10" s="32">
        <v>152.11510000000001</v>
      </c>
      <c r="G10" s="32">
        <v>166.31139999999999</v>
      </c>
      <c r="H10" s="32">
        <v>195.19289999999998</v>
      </c>
      <c r="I10" s="32">
        <v>178.47</v>
      </c>
      <c r="J10" s="32">
        <v>158.86579999999998</v>
      </c>
      <c r="K10" s="32">
        <v>162.0899</v>
      </c>
      <c r="L10" s="32">
        <v>142.97050000000002</v>
      </c>
      <c r="M10" s="32">
        <v>139.10679999999999</v>
      </c>
      <c r="N10" s="32">
        <v>139.58109999999999</v>
      </c>
      <c r="O10" s="32">
        <v>139.5094</v>
      </c>
      <c r="P10" s="32">
        <v>139.69649999999999</v>
      </c>
      <c r="Q10" s="32">
        <v>139.4426</v>
      </c>
      <c r="R10" s="32">
        <v>140.98230000000001</v>
      </c>
      <c r="S10" s="32">
        <v>141.80860000000001</v>
      </c>
      <c r="T10" s="32">
        <v>143.05420000000001</v>
      </c>
      <c r="U10" s="32">
        <v>143.27879999999999</v>
      </c>
      <c r="V10" s="32">
        <v>142.45830000000001</v>
      </c>
      <c r="W10" s="32">
        <v>141.3227</v>
      </c>
      <c r="X10" s="32">
        <v>140.92679999999999</v>
      </c>
      <c r="Y10" s="32">
        <v>140.7184</v>
      </c>
      <c r="Z10" s="32">
        <v>140.19499999999999</v>
      </c>
      <c r="AA10" s="32">
        <v>139.35720000000001</v>
      </c>
      <c r="AB10" s="32">
        <v>138.52610000000001</v>
      </c>
      <c r="AC10" s="32">
        <v>137.7473</v>
      </c>
      <c r="AD10" s="32">
        <v>136.85850000000002</v>
      </c>
      <c r="AE10" s="32">
        <v>136.57270000000003</v>
      </c>
      <c r="AF10" s="32">
        <v>136.29429999999999</v>
      </c>
      <c r="AG10" s="32">
        <v>136.02539999999999</v>
      </c>
      <c r="AH10" s="32">
        <v>135.57929999999999</v>
      </c>
      <c r="AI10" s="32">
        <v>134.95330000000001</v>
      </c>
      <c r="AJ10" s="32">
        <v>134.2527</v>
      </c>
      <c r="AK10" s="32">
        <v>133.5367</v>
      </c>
    </row>
    <row r="14" spans="1:37" x14ac:dyDescent="0.25">
      <c r="N14" s="45"/>
      <c r="O14" s="45"/>
      <c r="P14" s="45"/>
      <c r="Q14" s="45"/>
      <c r="R14" s="45"/>
      <c r="S14" s="45"/>
      <c r="W14" s="32"/>
    </row>
    <row r="15" spans="1:37" x14ac:dyDescent="0.25">
      <c r="N15" s="45"/>
      <c r="O15" s="45"/>
      <c r="P15" s="45"/>
      <c r="Q15" s="45"/>
      <c r="R15" s="45"/>
      <c r="S15" s="45"/>
    </row>
    <row r="16" spans="1:37" x14ac:dyDescent="0.25">
      <c r="N16" s="45"/>
      <c r="O16" s="45"/>
      <c r="P16" s="45"/>
      <c r="Q16" s="45"/>
      <c r="R16" s="45"/>
      <c r="S16" s="45"/>
    </row>
    <row r="17" spans="14:19" x14ac:dyDescent="0.25">
      <c r="N17" s="45"/>
      <c r="O17" s="45"/>
      <c r="P17" s="45"/>
      <c r="Q17" s="45"/>
      <c r="R17" s="45"/>
      <c r="S17" s="45"/>
    </row>
    <row r="18" spans="14:19" x14ac:dyDescent="0.25">
      <c r="N18" s="45"/>
      <c r="O18" s="45"/>
      <c r="P18" s="45"/>
      <c r="Q18" s="45"/>
      <c r="R18" s="45"/>
      <c r="S18" s="45"/>
    </row>
    <row r="19" spans="14:19" x14ac:dyDescent="0.25">
      <c r="N19" s="45"/>
      <c r="O19" s="45"/>
      <c r="P19" s="45"/>
      <c r="Q19" s="45"/>
      <c r="R19" s="45"/>
      <c r="S19" s="45"/>
    </row>
    <row r="20" spans="14:19" x14ac:dyDescent="0.25">
      <c r="N20" s="45"/>
      <c r="O20" s="45"/>
      <c r="P20" s="45"/>
      <c r="Q20" s="45"/>
      <c r="R20" s="45"/>
      <c r="S20" s="45"/>
    </row>
    <row r="21" spans="14:19" x14ac:dyDescent="0.25">
      <c r="N21" s="45"/>
      <c r="O21" s="45"/>
      <c r="P21" s="45"/>
      <c r="Q21" s="45"/>
      <c r="R21" s="45"/>
      <c r="S21" s="45"/>
    </row>
    <row r="22" spans="14:19" x14ac:dyDescent="0.25">
      <c r="N22" s="45"/>
      <c r="O22" s="45"/>
      <c r="P22" s="45"/>
      <c r="Q22" s="45"/>
      <c r="R22" s="45"/>
      <c r="S22" s="45"/>
    </row>
    <row r="23" spans="14:19" x14ac:dyDescent="0.25">
      <c r="N23" s="45"/>
      <c r="O23" s="45"/>
      <c r="P23" s="45"/>
      <c r="Q23" s="45"/>
      <c r="R23" s="45"/>
      <c r="S23" s="4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P12" sqref="P12"/>
    </sheetView>
  </sheetViews>
  <sheetFormatPr defaultRowHeight="15" x14ac:dyDescent="0.25"/>
  <sheetData>
    <row r="1" spans="1:1" x14ac:dyDescent="0.25">
      <c r="A1" s="12" t="s">
        <v>250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68"/>
  <sheetViews>
    <sheetView zoomScaleNormal="100" workbookViewId="0"/>
  </sheetViews>
  <sheetFormatPr defaultRowHeight="15" x14ac:dyDescent="0.25"/>
  <cols>
    <col min="1" max="1" width="13.28515625" customWidth="1"/>
    <col min="2" max="7" width="20" style="10" customWidth="1"/>
  </cols>
  <sheetData>
    <row r="1" spans="1:7" x14ac:dyDescent="0.25">
      <c r="A1" s="42" t="s">
        <v>106</v>
      </c>
    </row>
    <row r="3" spans="1:7" x14ac:dyDescent="0.25">
      <c r="B3" s="10" t="s">
        <v>107</v>
      </c>
      <c r="C3" s="10" t="s">
        <v>108</v>
      </c>
      <c r="D3" s="10" t="s">
        <v>107</v>
      </c>
      <c r="E3" s="10" t="s">
        <v>108</v>
      </c>
      <c r="F3" s="10" t="s">
        <v>107</v>
      </c>
      <c r="G3" s="10" t="s">
        <v>108</v>
      </c>
    </row>
    <row r="4" spans="1:7" x14ac:dyDescent="0.25">
      <c r="B4" s="10" t="s">
        <v>41</v>
      </c>
      <c r="C4" s="10" t="s">
        <v>41</v>
      </c>
      <c r="D4" s="10" t="s">
        <v>51</v>
      </c>
      <c r="E4" s="10" t="s">
        <v>51</v>
      </c>
      <c r="F4" s="10" t="s">
        <v>52</v>
      </c>
      <c r="G4" s="10" t="s">
        <v>52</v>
      </c>
    </row>
    <row r="5" spans="1:7" x14ac:dyDescent="0.25">
      <c r="A5">
        <v>2005</v>
      </c>
      <c r="B5" s="10">
        <v>3883.5918999999999</v>
      </c>
      <c r="C5" s="10">
        <v>1334.837</v>
      </c>
    </row>
    <row r="6" spans="1:7" x14ac:dyDescent="0.25">
      <c r="A6">
        <v>2006</v>
      </c>
      <c r="B6" s="10">
        <v>3925.4798999999994</v>
      </c>
      <c r="C6" s="10">
        <v>1408.8487</v>
      </c>
    </row>
    <row r="7" spans="1:7" x14ac:dyDescent="0.25">
      <c r="A7">
        <v>2007</v>
      </c>
      <c r="B7" s="10">
        <v>3927.4311999999995</v>
      </c>
      <c r="C7" s="10">
        <v>1553.0730000000001</v>
      </c>
    </row>
    <row r="8" spans="1:7" x14ac:dyDescent="0.25">
      <c r="A8">
        <v>2008</v>
      </c>
      <c r="B8" s="10">
        <v>3697.8456000000001</v>
      </c>
      <c r="C8" s="10">
        <v>1540.9994000000002</v>
      </c>
    </row>
    <row r="9" spans="1:7" x14ac:dyDescent="0.25">
      <c r="A9">
        <v>2009</v>
      </c>
      <c r="B9" s="10">
        <v>3387.7054999999996</v>
      </c>
      <c r="C9" s="10">
        <v>1596.5089</v>
      </c>
    </row>
    <row r="10" spans="1:7" x14ac:dyDescent="0.25">
      <c r="A10">
        <v>2010</v>
      </c>
      <c r="B10" s="10">
        <v>3541.2266000000009</v>
      </c>
      <c r="C10" s="10">
        <v>1673.2724000000001</v>
      </c>
    </row>
    <row r="11" spans="1:7" x14ac:dyDescent="0.25">
      <c r="A11">
        <v>2011</v>
      </c>
      <c r="B11" s="10">
        <v>3635.7892999999999</v>
      </c>
      <c r="C11" s="10">
        <v>1720.2927999999997</v>
      </c>
    </row>
    <row r="12" spans="1:7" x14ac:dyDescent="0.25">
      <c r="A12">
        <v>2012</v>
      </c>
      <c r="B12" s="10">
        <v>3632.5762</v>
      </c>
      <c r="C12" s="10">
        <v>1859.3333000000002</v>
      </c>
    </row>
    <row r="13" spans="1:7" x14ac:dyDescent="0.25">
      <c r="A13">
        <v>2013</v>
      </c>
      <c r="B13" s="10">
        <v>3665.4896999999992</v>
      </c>
      <c r="C13" s="10">
        <v>1938.5591999999999</v>
      </c>
    </row>
    <row r="14" spans="1:7" x14ac:dyDescent="0.25">
      <c r="A14">
        <v>2014</v>
      </c>
      <c r="B14" s="10">
        <v>3625.809999999999</v>
      </c>
      <c r="C14" s="10">
        <v>2018.097</v>
      </c>
    </row>
    <row r="15" spans="1:7" x14ac:dyDescent="0.25">
      <c r="A15">
        <v>2015</v>
      </c>
      <c r="B15" s="10">
        <v>3662.2769999999991</v>
      </c>
      <c r="C15" s="10">
        <v>2049.5254000000004</v>
      </c>
    </row>
    <row r="16" spans="1:7" x14ac:dyDescent="0.25">
      <c r="A16">
        <v>2016</v>
      </c>
      <c r="B16" s="10">
        <v>3676.8136999999997</v>
      </c>
      <c r="C16" s="10">
        <v>2122.2161999999998</v>
      </c>
      <c r="D16" s="10">
        <v>3676.8136999999997</v>
      </c>
      <c r="E16" s="10">
        <v>2122.2161999999998</v>
      </c>
      <c r="F16" s="10">
        <v>3676.8136999999997</v>
      </c>
      <c r="G16" s="10">
        <v>2122.2161999999998</v>
      </c>
    </row>
    <row r="17" spans="1:7" x14ac:dyDescent="0.25">
      <c r="A17">
        <v>2017</v>
      </c>
      <c r="B17" s="10">
        <v>3716.5022000000008</v>
      </c>
      <c r="C17" s="10">
        <v>2312.3887</v>
      </c>
      <c r="D17" s="10">
        <v>3718.7022000000002</v>
      </c>
      <c r="E17" s="10">
        <v>2311.5590999999995</v>
      </c>
      <c r="F17" s="10">
        <v>3716.0070000000001</v>
      </c>
      <c r="G17" s="10">
        <v>2311.7917000000002</v>
      </c>
    </row>
    <row r="18" spans="1:7" x14ac:dyDescent="0.25">
      <c r="A18">
        <v>2018</v>
      </c>
      <c r="B18" s="10">
        <v>3750.1442999999995</v>
      </c>
      <c r="C18" s="10">
        <v>2461.2164000000002</v>
      </c>
      <c r="D18" s="10">
        <v>3755.5833000000002</v>
      </c>
      <c r="E18" s="10">
        <v>2498.3474999999999</v>
      </c>
      <c r="F18" s="10">
        <v>3748.8821000000007</v>
      </c>
      <c r="G18" s="10">
        <v>2441.8314</v>
      </c>
    </row>
    <row r="19" spans="1:7" x14ac:dyDescent="0.25">
      <c r="A19">
        <v>2019</v>
      </c>
      <c r="B19" s="10">
        <v>3763.6372999999999</v>
      </c>
      <c r="C19" s="10">
        <v>2535.8172999999997</v>
      </c>
      <c r="D19" s="10">
        <v>3757.0699</v>
      </c>
      <c r="E19" s="10">
        <v>2564.578</v>
      </c>
      <c r="F19" s="10">
        <v>3778.3407000000002</v>
      </c>
      <c r="G19" s="10">
        <v>2545.0969999999998</v>
      </c>
    </row>
    <row r="20" spans="1:7" x14ac:dyDescent="0.25">
      <c r="A20">
        <v>2020</v>
      </c>
      <c r="B20" s="10">
        <v>3808.9009000000001</v>
      </c>
      <c r="C20" s="10">
        <v>2596.8951999999999</v>
      </c>
      <c r="D20" s="10">
        <v>3782.4758000000002</v>
      </c>
      <c r="E20" s="10">
        <v>2626.9991</v>
      </c>
      <c r="F20" s="10">
        <v>3843.6149</v>
      </c>
      <c r="G20" s="10">
        <v>2605.2226000000001</v>
      </c>
    </row>
    <row r="21" spans="1:7" x14ac:dyDescent="0.25">
      <c r="A21">
        <v>2021</v>
      </c>
      <c r="B21" s="10">
        <v>3881.9127999999992</v>
      </c>
      <c r="C21" s="10">
        <v>2625.7564000000002</v>
      </c>
      <c r="D21" s="10">
        <v>3830.6388000000002</v>
      </c>
      <c r="E21" s="10">
        <v>2687.0558999999998</v>
      </c>
      <c r="F21" s="10">
        <v>3938.0555999999997</v>
      </c>
      <c r="G21" s="10">
        <v>2648.7315999999996</v>
      </c>
    </row>
    <row r="22" spans="1:7" x14ac:dyDescent="0.25">
      <c r="A22">
        <v>2022</v>
      </c>
      <c r="B22" s="10">
        <v>3954.8831999999998</v>
      </c>
      <c r="C22" s="10">
        <v>2639.2073</v>
      </c>
      <c r="D22" s="10">
        <v>3873.5785000000001</v>
      </c>
      <c r="E22" s="10">
        <v>2760.2521000000002</v>
      </c>
      <c r="F22" s="10">
        <v>4035.5662000000002</v>
      </c>
      <c r="G22" s="10">
        <v>2640.8850000000002</v>
      </c>
    </row>
    <row r="23" spans="1:7" x14ac:dyDescent="0.25">
      <c r="A23">
        <v>2023</v>
      </c>
      <c r="B23" s="10">
        <v>4009.3057000000008</v>
      </c>
      <c r="C23" s="10">
        <v>2664.4211</v>
      </c>
      <c r="D23" s="10">
        <v>3901.3516999999997</v>
      </c>
      <c r="E23" s="10">
        <v>2873.5882999999999</v>
      </c>
      <c r="F23" s="10">
        <v>4119.3456999999999</v>
      </c>
      <c r="G23" s="10">
        <v>2613.4753000000001</v>
      </c>
    </row>
    <row r="24" spans="1:7" x14ac:dyDescent="0.25">
      <c r="A24">
        <v>2024</v>
      </c>
      <c r="B24" s="10">
        <v>4021.8010999999992</v>
      </c>
      <c r="C24" s="10">
        <v>2710.4393</v>
      </c>
      <c r="D24" s="10">
        <v>3897.5164999999997</v>
      </c>
      <c r="E24" s="10">
        <v>2959.4665</v>
      </c>
      <c r="F24" s="10">
        <v>4160.9336000000003</v>
      </c>
      <c r="G24" s="10">
        <v>2589.0906000000004</v>
      </c>
    </row>
    <row r="25" spans="1:7" x14ac:dyDescent="0.25">
      <c r="A25">
        <v>2025</v>
      </c>
      <c r="B25" s="10">
        <v>4028.5275999999999</v>
      </c>
      <c r="C25" s="10">
        <v>2752.5479000000005</v>
      </c>
      <c r="D25" s="10">
        <v>3894.1313999999993</v>
      </c>
      <c r="E25" s="10">
        <v>3017.7203999999997</v>
      </c>
      <c r="F25" s="10">
        <v>4193.2577999999994</v>
      </c>
      <c r="G25" s="10">
        <v>2556.5297</v>
      </c>
    </row>
    <row r="26" spans="1:7" x14ac:dyDescent="0.25">
      <c r="A26">
        <v>2026</v>
      </c>
      <c r="B26" s="10">
        <v>4031.1952000000001</v>
      </c>
      <c r="C26" s="10">
        <v>2785.9854000000005</v>
      </c>
      <c r="D26" s="10">
        <v>3894.5004000000004</v>
      </c>
      <c r="E26" s="10">
        <v>3119.7642000000001</v>
      </c>
      <c r="F26" s="10">
        <v>4216.5297</v>
      </c>
      <c r="G26" s="10">
        <v>2528.8613999999998</v>
      </c>
    </row>
    <row r="27" spans="1:7" x14ac:dyDescent="0.25">
      <c r="A27">
        <v>2027</v>
      </c>
      <c r="B27" s="10">
        <v>4035.1773999999996</v>
      </c>
      <c r="C27" s="10">
        <v>2789.3584000000001</v>
      </c>
      <c r="D27" s="10">
        <v>3901.1459</v>
      </c>
      <c r="E27" s="10">
        <v>3161.0932999999995</v>
      </c>
      <c r="F27" s="68">
        <v>4237.1126999999997</v>
      </c>
      <c r="G27" s="68">
        <v>2481.9268000000002</v>
      </c>
    </row>
    <row r="28" spans="1:7" x14ac:dyDescent="0.25">
      <c r="A28">
        <v>2028</v>
      </c>
      <c r="B28" s="10">
        <v>4043.5430000000006</v>
      </c>
      <c r="C28" s="10">
        <v>2773.6435000000001</v>
      </c>
      <c r="D28" s="10">
        <v>3914.2180999999996</v>
      </c>
      <c r="E28" s="10">
        <v>3179.2190999999993</v>
      </c>
      <c r="F28" s="91">
        <v>4257.3753999999999</v>
      </c>
      <c r="G28" s="91">
        <v>2427.6326000000004</v>
      </c>
    </row>
    <row r="29" spans="1:7" x14ac:dyDescent="0.25">
      <c r="A29">
        <v>2029</v>
      </c>
      <c r="B29" s="10">
        <v>4047.6063999999997</v>
      </c>
      <c r="C29" s="10">
        <v>2780.4611999999997</v>
      </c>
      <c r="D29" s="10">
        <v>3923.0105000000003</v>
      </c>
      <c r="E29" s="10">
        <v>3192.6201999999998</v>
      </c>
      <c r="F29" s="68">
        <v>4269.1540000000005</v>
      </c>
      <c r="G29" s="68">
        <v>2380.1102000000001</v>
      </c>
    </row>
    <row r="30" spans="1:7" x14ac:dyDescent="0.25">
      <c r="A30">
        <v>2030</v>
      </c>
      <c r="B30" s="10">
        <v>4048.1115000000004</v>
      </c>
      <c r="C30" s="10">
        <v>2819.8443999999995</v>
      </c>
      <c r="D30" s="10">
        <v>3929.7629000000006</v>
      </c>
      <c r="E30" s="10">
        <v>3249.6784000000002</v>
      </c>
      <c r="F30" s="68">
        <v>4272.6354000000001</v>
      </c>
      <c r="G30" s="68">
        <v>2355.1504</v>
      </c>
    </row>
    <row r="31" spans="1:7" x14ac:dyDescent="0.25">
      <c r="A31">
        <v>2031</v>
      </c>
      <c r="B31" s="10">
        <v>4046.3995</v>
      </c>
      <c r="C31" s="10">
        <v>2863.1515000000004</v>
      </c>
      <c r="D31" s="10">
        <v>3935.8629999999998</v>
      </c>
      <c r="E31" s="10">
        <v>3317.7856999999999</v>
      </c>
      <c r="F31" s="10">
        <v>4272.3280000000004</v>
      </c>
      <c r="G31" s="10">
        <v>2335.1873999999998</v>
      </c>
    </row>
    <row r="32" spans="1:7" x14ac:dyDescent="0.25">
      <c r="A32">
        <v>2032</v>
      </c>
      <c r="B32" s="10">
        <v>4045.3496999999998</v>
      </c>
      <c r="C32" s="10">
        <v>2868.6617999999999</v>
      </c>
      <c r="D32" s="10">
        <v>3943.6071999999999</v>
      </c>
      <c r="E32" s="10">
        <v>3333.9962</v>
      </c>
      <c r="F32" s="10">
        <v>4268.2870000000003</v>
      </c>
      <c r="G32" s="10">
        <v>2288.2828000000004</v>
      </c>
    </row>
    <row r="33" spans="1:8" x14ac:dyDescent="0.25">
      <c r="A33">
        <v>2033</v>
      </c>
      <c r="B33" s="10">
        <v>4043.1397000000015</v>
      </c>
      <c r="C33" s="10">
        <v>2862.9487000000004</v>
      </c>
      <c r="D33" s="10">
        <v>3947.9797000000003</v>
      </c>
      <c r="E33" s="10">
        <v>3342.4576999999999</v>
      </c>
      <c r="F33" s="10">
        <v>4260.4993000000004</v>
      </c>
      <c r="G33" s="10">
        <v>2237.6895</v>
      </c>
    </row>
    <row r="34" spans="1:8" x14ac:dyDescent="0.25">
      <c r="A34">
        <v>2034</v>
      </c>
      <c r="B34" s="10">
        <v>4047.1508000000003</v>
      </c>
      <c r="C34" s="10">
        <v>2846.4679999999998</v>
      </c>
      <c r="D34" s="10">
        <v>3955.7895000000003</v>
      </c>
      <c r="E34" s="10">
        <v>3342.2633000000001</v>
      </c>
      <c r="F34" s="10">
        <v>4255.2222000000002</v>
      </c>
      <c r="G34" s="10">
        <v>2188.1264000000001</v>
      </c>
    </row>
    <row r="35" spans="1:8" x14ac:dyDescent="0.25">
      <c r="A35">
        <v>2035</v>
      </c>
      <c r="B35" s="10">
        <v>4054.3996999999995</v>
      </c>
      <c r="C35" s="10">
        <v>2834.3271</v>
      </c>
      <c r="D35" s="10">
        <v>3962.4010999999991</v>
      </c>
      <c r="E35" s="10">
        <v>3340.3526999999999</v>
      </c>
      <c r="F35" s="10">
        <v>4251.1674000000003</v>
      </c>
      <c r="G35" s="10">
        <v>2135.1524000000004</v>
      </c>
    </row>
    <row r="36" spans="1:8" x14ac:dyDescent="0.25">
      <c r="A36">
        <v>2036</v>
      </c>
      <c r="B36" s="10">
        <v>4064.0347000000002</v>
      </c>
      <c r="C36" s="10">
        <v>2818.5498999999995</v>
      </c>
      <c r="D36" s="10">
        <v>3967.6395000000011</v>
      </c>
      <c r="E36" s="10">
        <v>3346.5552000000002</v>
      </c>
      <c r="F36" s="10">
        <v>4251.5532999999996</v>
      </c>
      <c r="G36" s="10">
        <v>2077.4973999999997</v>
      </c>
    </row>
    <row r="37" spans="1:8" x14ac:dyDescent="0.25">
      <c r="A37">
        <v>2037</v>
      </c>
      <c r="B37" s="10">
        <v>4068.1827000000003</v>
      </c>
      <c r="C37" s="10">
        <v>2805.8089999999997</v>
      </c>
      <c r="D37" s="10">
        <v>3965.0222000000012</v>
      </c>
      <c r="E37" s="10">
        <v>3354.5682999999995</v>
      </c>
      <c r="F37" s="10">
        <v>4249.2196999999996</v>
      </c>
      <c r="G37" s="10">
        <v>2022.9295999999999</v>
      </c>
    </row>
    <row r="38" spans="1:8" x14ac:dyDescent="0.25">
      <c r="A38">
        <v>2038</v>
      </c>
      <c r="B38" s="10">
        <v>4069.9852000000005</v>
      </c>
      <c r="C38" s="10">
        <v>2794.3816000000002</v>
      </c>
      <c r="D38" s="10">
        <v>3959.8219000000004</v>
      </c>
      <c r="E38" s="10">
        <v>3353.0122000000001</v>
      </c>
      <c r="F38" s="10">
        <v>4247.0306</v>
      </c>
      <c r="G38" s="10">
        <v>1968.3414</v>
      </c>
    </row>
    <row r="39" spans="1:8" x14ac:dyDescent="0.25">
      <c r="A39">
        <v>2039</v>
      </c>
      <c r="B39" s="10">
        <v>4071.5505999999996</v>
      </c>
      <c r="C39" s="10">
        <v>2784.1052</v>
      </c>
      <c r="D39" s="10">
        <v>3955.9156999999996</v>
      </c>
      <c r="E39" s="10">
        <v>3343.1613999999995</v>
      </c>
      <c r="F39" s="10">
        <v>4250.2707</v>
      </c>
      <c r="G39" s="10">
        <v>1915.3778</v>
      </c>
    </row>
    <row r="40" spans="1:8" x14ac:dyDescent="0.25">
      <c r="A40">
        <v>2040</v>
      </c>
      <c r="B40" s="10">
        <v>4074.6892999999995</v>
      </c>
      <c r="C40" s="10">
        <v>2775.7003</v>
      </c>
      <c r="D40" s="10">
        <v>3954.6763000000001</v>
      </c>
      <c r="E40" s="10">
        <v>3330.8816999999999</v>
      </c>
      <c r="F40" s="10">
        <v>4257.7487000000001</v>
      </c>
      <c r="G40" s="10">
        <v>1865.6601000000001</v>
      </c>
    </row>
    <row r="42" spans="1:8" x14ac:dyDescent="0.25">
      <c r="B42"/>
      <c r="H42" s="10"/>
    </row>
    <row r="43" spans="1:8" x14ac:dyDescent="0.25">
      <c r="B43"/>
      <c r="H43" s="10"/>
    </row>
    <row r="44" spans="1:8" ht="45" customHeight="1" x14ac:dyDescent="0.25">
      <c r="A44" s="36"/>
      <c r="B44"/>
    </row>
    <row r="45" spans="1:8" x14ac:dyDescent="0.25">
      <c r="A45" s="36"/>
      <c r="B45"/>
    </row>
    <row r="46" spans="1:8" x14ac:dyDescent="0.25">
      <c r="A46" s="36"/>
      <c r="B46"/>
    </row>
    <row r="47" spans="1:8" x14ac:dyDescent="0.25">
      <c r="A47" s="36"/>
      <c r="B47"/>
    </row>
    <row r="48" spans="1:8" x14ac:dyDescent="0.25">
      <c r="A48" s="34"/>
      <c r="B48"/>
    </row>
    <row r="49" spans="1:9" x14ac:dyDescent="0.25">
      <c r="A49" s="34"/>
      <c r="B49"/>
    </row>
    <row r="50" spans="1:9" x14ac:dyDescent="0.25">
      <c r="A50" s="34"/>
      <c r="B50"/>
    </row>
    <row r="51" spans="1:9" x14ac:dyDescent="0.25">
      <c r="A51" s="34"/>
      <c r="B51"/>
    </row>
    <row r="52" spans="1:9" x14ac:dyDescent="0.25">
      <c r="A52" s="35"/>
    </row>
    <row r="53" spans="1:9" x14ac:dyDescent="0.25">
      <c r="A53" s="35"/>
    </row>
    <row r="54" spans="1:9" x14ac:dyDescent="0.25">
      <c r="A54" s="35"/>
      <c r="B54" s="34"/>
      <c r="C54" s="34"/>
      <c r="D54" s="34"/>
      <c r="E54" s="34"/>
      <c r="F54" s="34"/>
      <c r="G54" s="34"/>
      <c r="H54" s="34"/>
      <c r="I54" s="34"/>
    </row>
    <row r="55" spans="1:9" x14ac:dyDescent="0.25">
      <c r="A55" s="35"/>
      <c r="B55"/>
      <c r="C55"/>
      <c r="D55"/>
      <c r="E55"/>
      <c r="F55"/>
      <c r="G55"/>
    </row>
    <row r="56" spans="1:9" x14ac:dyDescent="0.25">
      <c r="A56" s="34"/>
      <c r="H56" s="10"/>
      <c r="I56" s="10"/>
    </row>
    <row r="57" spans="1:9" x14ac:dyDescent="0.25">
      <c r="A57" s="34"/>
      <c r="H57" s="10"/>
      <c r="I57" s="10"/>
    </row>
    <row r="58" spans="1:9" x14ac:dyDescent="0.25">
      <c r="A58" s="34"/>
      <c r="H58" s="10"/>
      <c r="I58" s="10"/>
    </row>
    <row r="59" spans="1:9" x14ac:dyDescent="0.25">
      <c r="A59" s="35"/>
    </row>
    <row r="60" spans="1:9" x14ac:dyDescent="0.25">
      <c r="A60" s="35"/>
      <c r="C60" s="34"/>
      <c r="D60" s="34"/>
    </row>
    <row r="61" spans="1:9" x14ac:dyDescent="0.25">
      <c r="A61" s="34"/>
      <c r="B61" s="34"/>
    </row>
    <row r="62" spans="1:9" x14ac:dyDescent="0.25">
      <c r="A62" s="34"/>
      <c r="B62" s="34"/>
      <c r="F62"/>
      <c r="G62"/>
    </row>
    <row r="63" spans="1:9" x14ac:dyDescent="0.25">
      <c r="A63" s="34"/>
      <c r="B63" s="34"/>
      <c r="H63" s="10"/>
      <c r="I63" s="10"/>
    </row>
    <row r="64" spans="1:9" x14ac:dyDescent="0.25">
      <c r="A64" s="34"/>
      <c r="B64" s="34"/>
      <c r="H64" s="10"/>
      <c r="I64" s="10"/>
    </row>
    <row r="65" spans="1:9" x14ac:dyDescent="0.25">
      <c r="A65" s="35"/>
      <c r="B65" s="34"/>
      <c r="H65" s="10"/>
      <c r="I65" s="10"/>
    </row>
    <row r="66" spans="1:9" x14ac:dyDescent="0.25">
      <c r="A66" s="35"/>
      <c r="B66" s="34"/>
      <c r="H66" s="10"/>
      <c r="I66" s="10"/>
    </row>
    <row r="67" spans="1:9" x14ac:dyDescent="0.25">
      <c r="A67" s="35"/>
      <c r="B67" s="34"/>
    </row>
    <row r="68" spans="1:9" s="10" customFormat="1" x14ac:dyDescent="0.25">
      <c r="A68" s="35"/>
      <c r="B68" s="34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/>
  </sheetViews>
  <sheetFormatPr defaultRowHeight="15" x14ac:dyDescent="0.25"/>
  <cols>
    <col min="2" max="2" width="29.28515625" bestFit="1" customWidth="1"/>
    <col min="3" max="3" width="44.140625" bestFit="1" customWidth="1"/>
    <col min="4" max="12" width="12.7109375" customWidth="1"/>
    <col min="13" max="13" width="14.28515625" customWidth="1"/>
  </cols>
  <sheetData>
    <row r="1" spans="1:13" x14ac:dyDescent="0.25">
      <c r="A1" s="12" t="s">
        <v>109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1"/>
    </row>
    <row r="3" spans="1:13" x14ac:dyDescent="0.25">
      <c r="A3" s="1"/>
    </row>
    <row r="4" spans="1:13" x14ac:dyDescent="0.25">
      <c r="A4" s="10"/>
      <c r="B4" t="s">
        <v>41</v>
      </c>
      <c r="C4" t="s">
        <v>41</v>
      </c>
      <c r="D4" t="s">
        <v>41</v>
      </c>
      <c r="G4" s="45"/>
      <c r="H4" s="45"/>
      <c r="I4" s="45"/>
      <c r="J4" s="45"/>
      <c r="K4" s="45"/>
      <c r="L4" s="45"/>
    </row>
    <row r="5" spans="1:13" x14ac:dyDescent="0.25">
      <c r="A5" s="10"/>
      <c r="B5" t="s">
        <v>110</v>
      </c>
      <c r="C5" t="s">
        <v>111</v>
      </c>
      <c r="D5" t="s">
        <v>112</v>
      </c>
      <c r="G5" s="45"/>
      <c r="H5" s="45"/>
      <c r="I5" s="45"/>
      <c r="J5" s="45"/>
      <c r="K5" s="45"/>
      <c r="L5" s="45"/>
    </row>
    <row r="6" spans="1:13" x14ac:dyDescent="0.25">
      <c r="A6" s="10">
        <v>2005</v>
      </c>
      <c r="B6" s="10">
        <v>98.559899999999999</v>
      </c>
      <c r="C6" s="10">
        <v>1032.8556000000001</v>
      </c>
      <c r="D6" s="10">
        <v>1338.6957</v>
      </c>
      <c r="G6" s="45"/>
      <c r="H6" s="45"/>
      <c r="I6" s="45"/>
      <c r="J6" s="45"/>
      <c r="K6" s="45"/>
      <c r="L6" s="45"/>
    </row>
    <row r="7" spans="1:13" x14ac:dyDescent="0.25">
      <c r="A7" s="10">
        <v>2006</v>
      </c>
      <c r="B7" s="10">
        <v>99.869200000000006</v>
      </c>
      <c r="C7" s="10">
        <v>1036.8670999999999</v>
      </c>
      <c r="D7" s="10">
        <v>1314.2244000000001</v>
      </c>
      <c r="G7" s="45"/>
      <c r="H7" s="45"/>
      <c r="I7" s="45"/>
      <c r="J7" s="45"/>
      <c r="K7" s="45"/>
      <c r="L7" s="45"/>
    </row>
    <row r="8" spans="1:13" x14ac:dyDescent="0.25">
      <c r="A8" s="10">
        <v>2007</v>
      </c>
      <c r="B8" s="10">
        <v>102.66970000000001</v>
      </c>
      <c r="C8" s="10">
        <v>1090.3083999999999</v>
      </c>
      <c r="D8" s="10">
        <v>1361.1697999999999</v>
      </c>
      <c r="G8" s="45"/>
      <c r="H8" s="45"/>
      <c r="I8" s="45"/>
      <c r="J8" s="45"/>
      <c r="K8" s="45"/>
      <c r="L8" s="45"/>
    </row>
    <row r="9" spans="1:13" x14ac:dyDescent="0.25">
      <c r="A9" s="10">
        <v>2008</v>
      </c>
      <c r="B9" s="10">
        <v>103.79219999999999</v>
      </c>
      <c r="C9" s="10">
        <v>1109.9174</v>
      </c>
      <c r="D9" s="10">
        <v>1330.2846999999999</v>
      </c>
      <c r="G9" s="45"/>
      <c r="H9" s="45"/>
      <c r="I9" s="45"/>
      <c r="J9" s="45"/>
      <c r="K9" s="45"/>
      <c r="L9" s="45"/>
    </row>
    <row r="10" spans="1:13" x14ac:dyDescent="0.25">
      <c r="A10" s="10">
        <v>2009</v>
      </c>
      <c r="B10" s="10">
        <v>103.4915</v>
      </c>
      <c r="C10" s="10">
        <v>1082.2915</v>
      </c>
      <c r="D10" s="10">
        <v>1312.1901</v>
      </c>
    </row>
    <row r="11" spans="1:13" x14ac:dyDescent="0.25">
      <c r="A11" s="10">
        <v>2010</v>
      </c>
      <c r="B11" s="10">
        <v>116.9841</v>
      </c>
      <c r="C11" s="10">
        <v>1152.6797999999999</v>
      </c>
      <c r="D11" s="10">
        <v>1328.8701000000001</v>
      </c>
    </row>
    <row r="12" spans="1:13" x14ac:dyDescent="0.25">
      <c r="A12" s="10">
        <v>2011</v>
      </c>
      <c r="B12" s="10">
        <v>121.0257</v>
      </c>
      <c r="C12" s="10">
        <v>1157.3825000000002</v>
      </c>
      <c r="D12" s="10">
        <v>1310.9182000000001</v>
      </c>
    </row>
    <row r="13" spans="1:13" x14ac:dyDescent="0.25">
      <c r="A13" s="10">
        <v>2012</v>
      </c>
      <c r="B13" s="10">
        <v>116.4628</v>
      </c>
      <c r="C13" s="10">
        <v>1160.2762</v>
      </c>
      <c r="D13" s="10">
        <v>1323.4039</v>
      </c>
    </row>
    <row r="14" spans="1:13" x14ac:dyDescent="0.25">
      <c r="A14" s="10">
        <v>2013</v>
      </c>
      <c r="B14" s="10">
        <v>119.9435</v>
      </c>
      <c r="C14" s="10">
        <v>1182.1177</v>
      </c>
      <c r="D14" s="10">
        <v>1370.0107</v>
      </c>
    </row>
    <row r="15" spans="1:13" x14ac:dyDescent="0.25">
      <c r="A15" s="10">
        <v>2014</v>
      </c>
      <c r="B15" s="10">
        <v>122.5675</v>
      </c>
      <c r="C15" s="10">
        <v>1175.5634</v>
      </c>
      <c r="D15" s="10">
        <v>1334.0401000000002</v>
      </c>
    </row>
    <row r="16" spans="1:13" x14ac:dyDescent="0.25">
      <c r="A16" s="10">
        <v>2015</v>
      </c>
      <c r="B16" s="10">
        <v>115.0073</v>
      </c>
      <c r="C16" s="10">
        <v>1137.3923</v>
      </c>
      <c r="D16" s="10">
        <v>1369.9574</v>
      </c>
    </row>
    <row r="17" spans="1:4" x14ac:dyDescent="0.25">
      <c r="A17" s="10">
        <v>2016</v>
      </c>
      <c r="B17" s="10">
        <v>118.1861</v>
      </c>
      <c r="C17" s="10">
        <v>1080.2456999999999</v>
      </c>
      <c r="D17" s="10">
        <v>1404.4168</v>
      </c>
    </row>
    <row r="18" spans="1:4" x14ac:dyDescent="0.25">
      <c r="A18" s="10">
        <v>2017</v>
      </c>
      <c r="B18" s="10">
        <v>126.0479</v>
      </c>
      <c r="C18" s="10">
        <v>1104.1352000000002</v>
      </c>
      <c r="D18" s="10">
        <v>1391.125</v>
      </c>
    </row>
    <row r="19" spans="1:4" x14ac:dyDescent="0.25">
      <c r="A19" s="10">
        <v>2018</v>
      </c>
      <c r="B19" s="10">
        <v>126.4486</v>
      </c>
      <c r="C19" s="10">
        <v>1111.5491999999999</v>
      </c>
      <c r="D19" s="10">
        <v>1369.9869999999999</v>
      </c>
    </row>
    <row r="20" spans="1:4" x14ac:dyDescent="0.25">
      <c r="A20" s="10">
        <v>2019</v>
      </c>
      <c r="B20" s="10">
        <v>126.6223</v>
      </c>
      <c r="C20" s="10">
        <v>1114.2622999999999</v>
      </c>
      <c r="D20" s="10">
        <v>1347.4423000000002</v>
      </c>
    </row>
    <row r="21" spans="1:4" x14ac:dyDescent="0.25">
      <c r="A21" s="10">
        <v>2020</v>
      </c>
      <c r="B21" s="10">
        <v>126.29219999999999</v>
      </c>
      <c r="C21" s="10">
        <v>1108.4638</v>
      </c>
      <c r="D21" s="10">
        <v>1322.1270999999999</v>
      </c>
    </row>
    <row r="22" spans="1:4" x14ac:dyDescent="0.25">
      <c r="A22" s="10">
        <v>2021</v>
      </c>
      <c r="B22" s="10">
        <v>126.3548</v>
      </c>
      <c r="C22" s="10">
        <v>1105.5884000000001</v>
      </c>
      <c r="D22" s="10">
        <v>1306.6741999999999</v>
      </c>
    </row>
    <row r="23" spans="1:4" x14ac:dyDescent="0.25">
      <c r="A23" s="10">
        <v>2022</v>
      </c>
      <c r="B23" s="10">
        <v>126.4881</v>
      </c>
      <c r="C23" s="10">
        <v>1105.3855999999998</v>
      </c>
      <c r="D23" s="10">
        <v>1294.7069999999999</v>
      </c>
    </row>
    <row r="24" spans="1:4" x14ac:dyDescent="0.25">
      <c r="A24" s="10">
        <v>2023</v>
      </c>
      <c r="B24" s="10">
        <v>127.0194</v>
      </c>
      <c r="C24" s="10">
        <v>1105.4998000000001</v>
      </c>
      <c r="D24" s="10">
        <v>1282.7530000000002</v>
      </c>
    </row>
    <row r="25" spans="1:4" x14ac:dyDescent="0.25">
      <c r="A25" s="10">
        <v>2024</v>
      </c>
      <c r="B25" s="10">
        <v>127.3699</v>
      </c>
      <c r="C25" s="10">
        <v>1104.9013</v>
      </c>
      <c r="D25" s="10">
        <v>1270.7359000000001</v>
      </c>
    </row>
    <row r="26" spans="1:4" x14ac:dyDescent="0.25">
      <c r="A26" s="10">
        <v>2025</v>
      </c>
      <c r="B26" s="10">
        <v>127.8271</v>
      </c>
      <c r="C26" s="10">
        <v>1104.4164000000001</v>
      </c>
      <c r="D26" s="10">
        <v>1257.8281999999999</v>
      </c>
    </row>
    <row r="27" spans="1:4" x14ac:dyDescent="0.25">
      <c r="A27" s="10">
        <v>2026</v>
      </c>
      <c r="B27" s="10">
        <v>128.16159999999999</v>
      </c>
      <c r="C27" s="10">
        <v>1102.5544</v>
      </c>
      <c r="D27" s="10">
        <v>1246.3169</v>
      </c>
    </row>
    <row r="28" spans="1:4" x14ac:dyDescent="0.25">
      <c r="A28" s="10">
        <v>2027</v>
      </c>
      <c r="B28" s="10">
        <v>128.6215</v>
      </c>
      <c r="C28" s="10">
        <v>1101.1509000000001</v>
      </c>
      <c r="D28" s="10">
        <v>1236.4135000000001</v>
      </c>
    </row>
    <row r="29" spans="1:4" x14ac:dyDescent="0.25">
      <c r="A29" s="10">
        <v>2028</v>
      </c>
      <c r="B29" s="10">
        <v>129.38460000000001</v>
      </c>
      <c r="C29" s="10">
        <v>1101.1589999999999</v>
      </c>
      <c r="D29" s="10">
        <v>1227.8703</v>
      </c>
    </row>
    <row r="30" spans="1:4" x14ac:dyDescent="0.25">
      <c r="A30" s="10">
        <v>2029</v>
      </c>
      <c r="B30" s="10">
        <v>130.40960000000001</v>
      </c>
      <c r="C30" s="10">
        <v>1103.1245999999999</v>
      </c>
      <c r="D30" s="10">
        <v>1220.3101999999999</v>
      </c>
    </row>
    <row r="31" spans="1:4" x14ac:dyDescent="0.25">
      <c r="A31" s="10">
        <v>2030</v>
      </c>
      <c r="B31" s="10">
        <v>131.4982</v>
      </c>
      <c r="C31" s="10">
        <v>1105.6037999999999</v>
      </c>
      <c r="D31" s="10">
        <v>1213.5145</v>
      </c>
    </row>
    <row r="32" spans="1:4" x14ac:dyDescent="0.25">
      <c r="A32" s="10">
        <v>2031</v>
      </c>
      <c r="B32" s="10">
        <v>132.54470000000001</v>
      </c>
      <c r="C32" s="10">
        <v>1107.6185</v>
      </c>
      <c r="D32" s="10">
        <v>1207.1435999999999</v>
      </c>
    </row>
    <row r="33" spans="1:4" x14ac:dyDescent="0.25">
      <c r="A33" s="10">
        <v>2032</v>
      </c>
      <c r="B33" s="10">
        <v>133.5086</v>
      </c>
      <c r="C33" s="10">
        <v>1108.4550999999999</v>
      </c>
      <c r="D33" s="10">
        <v>1200.9685999999999</v>
      </c>
    </row>
    <row r="34" spans="1:4" x14ac:dyDescent="0.25">
      <c r="A34" s="10">
        <v>2033</v>
      </c>
      <c r="B34" s="10">
        <v>134.46729999999999</v>
      </c>
      <c r="C34" s="10">
        <v>1109.0981000000002</v>
      </c>
      <c r="D34" s="10">
        <v>1195.0500999999999</v>
      </c>
    </row>
    <row r="35" spans="1:4" x14ac:dyDescent="0.25">
      <c r="A35" s="10">
        <v>2034</v>
      </c>
      <c r="B35" s="10">
        <v>135.65350000000001</v>
      </c>
      <c r="C35" s="10">
        <v>1111.2058999999999</v>
      </c>
      <c r="D35" s="10">
        <v>1189.1331</v>
      </c>
    </row>
    <row r="36" spans="1:4" x14ac:dyDescent="0.25">
      <c r="A36" s="10">
        <v>2035</v>
      </c>
      <c r="B36" s="10">
        <v>136.99610000000001</v>
      </c>
      <c r="C36" s="10">
        <v>1114.4372000000001</v>
      </c>
      <c r="D36" s="10">
        <v>1183.3161</v>
      </c>
    </row>
    <row r="37" spans="1:4" x14ac:dyDescent="0.25">
      <c r="A37" s="10">
        <v>2036</v>
      </c>
      <c r="B37" s="10">
        <v>138.38900000000001</v>
      </c>
      <c r="C37" s="10">
        <v>1118.0662</v>
      </c>
      <c r="D37" s="10">
        <v>1177.7011</v>
      </c>
    </row>
    <row r="38" spans="1:4" x14ac:dyDescent="0.25">
      <c r="A38" s="10">
        <v>2037</v>
      </c>
      <c r="B38" s="10">
        <v>139.67850000000001</v>
      </c>
      <c r="C38" s="10">
        <v>1121.2575999999999</v>
      </c>
      <c r="D38" s="10">
        <v>1172.1925000000001</v>
      </c>
    </row>
    <row r="39" spans="1:4" x14ac:dyDescent="0.25">
      <c r="A39" s="10">
        <v>2038</v>
      </c>
      <c r="B39" s="10">
        <v>140.89949999999999</v>
      </c>
      <c r="C39" s="10">
        <v>1124.1264999999999</v>
      </c>
      <c r="D39" s="10">
        <v>1166.7235000000001</v>
      </c>
    </row>
    <row r="40" spans="1:4" x14ac:dyDescent="0.25">
      <c r="A40" s="10">
        <v>2039</v>
      </c>
      <c r="B40" s="10">
        <v>142.11250000000001</v>
      </c>
      <c r="C40" s="10">
        <v>1127.1591000000001</v>
      </c>
      <c r="D40" s="10">
        <v>1161.4538</v>
      </c>
    </row>
    <row r="41" spans="1:4" x14ac:dyDescent="0.25">
      <c r="A41" s="10">
        <v>2040</v>
      </c>
      <c r="B41" s="10">
        <v>143.38489999999999</v>
      </c>
      <c r="C41" s="10">
        <v>1130.8172999999999</v>
      </c>
      <c r="D41" s="10">
        <v>1156.2344000000001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13"/>
  <sheetViews>
    <sheetView workbookViewId="0"/>
  </sheetViews>
  <sheetFormatPr defaultRowHeight="15" x14ac:dyDescent="0.25"/>
  <cols>
    <col min="1" max="1" width="32.28515625" customWidth="1"/>
    <col min="3" max="3" width="20.42578125" customWidth="1"/>
    <col min="4" max="4" width="13.5703125" customWidth="1"/>
  </cols>
  <sheetData>
    <row r="1" spans="1:14" x14ac:dyDescent="0.25">
      <c r="A1" s="12" t="s">
        <v>113</v>
      </c>
    </row>
    <row r="2" spans="1:14" x14ac:dyDescent="0.25">
      <c r="I2" s="45"/>
      <c r="J2" s="45"/>
      <c r="K2" s="45"/>
      <c r="L2" s="45"/>
      <c r="M2" s="45"/>
      <c r="N2" s="45"/>
    </row>
    <row r="3" spans="1:14" x14ac:dyDescent="0.25">
      <c r="B3">
        <v>2016</v>
      </c>
      <c r="C3" t="s">
        <v>115</v>
      </c>
      <c r="D3" t="s">
        <v>116</v>
      </c>
      <c r="E3" t="s">
        <v>117</v>
      </c>
      <c r="I3" s="45"/>
      <c r="J3" s="45"/>
      <c r="K3" s="45"/>
      <c r="L3" s="45"/>
      <c r="M3" s="45"/>
      <c r="N3" s="45"/>
    </row>
    <row r="4" spans="1:14" x14ac:dyDescent="0.25">
      <c r="A4" t="s">
        <v>37</v>
      </c>
      <c r="B4" s="43">
        <v>4420.2498999999998</v>
      </c>
      <c r="C4" s="43">
        <v>5708.6846999999998</v>
      </c>
      <c r="D4" s="43">
        <v>6235.3905999999997</v>
      </c>
      <c r="E4" s="44">
        <v>4873.8768</v>
      </c>
      <c r="I4" s="45"/>
      <c r="J4" s="45"/>
      <c r="K4" s="45"/>
      <c r="L4" s="45"/>
      <c r="M4" s="45"/>
      <c r="N4" s="45"/>
    </row>
    <row r="5" spans="1:14" x14ac:dyDescent="0.25">
      <c r="A5" t="s">
        <v>99</v>
      </c>
      <c r="B5" s="43">
        <v>4741.7221000000009</v>
      </c>
      <c r="C5" s="43">
        <v>4674.6045000000004</v>
      </c>
      <c r="D5" s="43">
        <v>4608.6974999999993</v>
      </c>
      <c r="E5" s="44">
        <v>4779.4592000000011</v>
      </c>
      <c r="I5" s="45"/>
      <c r="J5" s="45"/>
      <c r="K5" s="45"/>
      <c r="L5" s="45"/>
      <c r="M5" s="45"/>
      <c r="N5" s="45"/>
    </row>
    <row r="6" spans="1:14" x14ac:dyDescent="0.25">
      <c r="A6" t="s">
        <v>114</v>
      </c>
      <c r="B6" s="43">
        <v>753.78579999999999</v>
      </c>
      <c r="C6" s="43">
        <v>165.93950000000001</v>
      </c>
      <c r="D6" s="43">
        <v>176.03489999999999</v>
      </c>
      <c r="E6" s="44">
        <v>143.57990000000001</v>
      </c>
      <c r="I6" s="45"/>
      <c r="J6" s="45"/>
      <c r="K6" s="45"/>
      <c r="L6" s="45"/>
      <c r="M6" s="45"/>
      <c r="N6" s="45"/>
    </row>
    <row r="7" spans="1:14" x14ac:dyDescent="0.25">
      <c r="A7" t="s">
        <v>38</v>
      </c>
      <c r="B7" s="43">
        <v>1374.3969999999999</v>
      </c>
      <c r="C7" s="43">
        <v>1528.1949999999999</v>
      </c>
      <c r="D7" s="43">
        <v>1534.0530000000001</v>
      </c>
      <c r="E7" s="44">
        <v>1517.046</v>
      </c>
    </row>
    <row r="8" spans="1:14" x14ac:dyDescent="0.25">
      <c r="A8" t="s">
        <v>39</v>
      </c>
      <c r="B8" s="43">
        <v>1214.3050000000001</v>
      </c>
      <c r="C8" s="43">
        <v>1087.038</v>
      </c>
      <c r="D8" s="43">
        <v>1087.038</v>
      </c>
      <c r="E8" s="44">
        <v>1087.038</v>
      </c>
    </row>
    <row r="9" spans="1:14" x14ac:dyDescent="0.25">
      <c r="A9" t="s">
        <v>40</v>
      </c>
      <c r="B9" s="43">
        <v>899.85980000000006</v>
      </c>
      <c r="C9" s="43">
        <v>1036.6681999999998</v>
      </c>
      <c r="D9" s="43">
        <v>1038.8937000000001</v>
      </c>
      <c r="E9" s="44">
        <v>1021.6443000000002</v>
      </c>
    </row>
    <row r="10" spans="1:14" x14ac:dyDescent="0.25">
      <c r="B10" s="43"/>
      <c r="C10" s="43"/>
      <c r="D10" s="43"/>
      <c r="E10" s="43"/>
    </row>
    <row r="11" spans="1:14" x14ac:dyDescent="0.25">
      <c r="B11" s="45"/>
      <c r="C11" s="45"/>
      <c r="D11" s="45"/>
      <c r="E11" s="45"/>
    </row>
    <row r="12" spans="1:14" x14ac:dyDescent="0.25">
      <c r="B12" s="45"/>
      <c r="C12" s="43"/>
      <c r="D12" s="45"/>
      <c r="E12" s="45"/>
    </row>
    <row r="13" spans="1:14" x14ac:dyDescent="0.25">
      <c r="B13" s="45"/>
      <c r="C13" s="45"/>
      <c r="D13" s="45"/>
      <c r="E13" s="45"/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activeCell="A6" sqref="A6"/>
    </sheetView>
  </sheetViews>
  <sheetFormatPr defaultRowHeight="15" x14ac:dyDescent="0.25"/>
  <cols>
    <col min="1" max="1" width="5" bestFit="1" customWidth="1"/>
    <col min="2" max="2" width="12.85546875" bestFit="1" customWidth="1"/>
    <col min="3" max="3" width="15.42578125" bestFit="1" customWidth="1"/>
    <col min="4" max="4" width="20.85546875" bestFit="1" customWidth="1"/>
    <col min="5" max="5" width="21.85546875" bestFit="1" customWidth="1"/>
    <col min="6" max="6" width="13.28515625" bestFit="1" customWidth="1"/>
    <col min="7" max="7" width="13.140625" bestFit="1" customWidth="1"/>
    <col min="8" max="8" width="9.5703125" bestFit="1" customWidth="1"/>
    <col min="9" max="9" width="8.5703125" bestFit="1" customWidth="1"/>
    <col min="10" max="10" width="8.7109375" bestFit="1" customWidth="1"/>
  </cols>
  <sheetData>
    <row r="1" spans="1:10" x14ac:dyDescent="0.25">
      <c r="A1" s="12" t="s">
        <v>118</v>
      </c>
    </row>
    <row r="3" spans="1:10" x14ac:dyDescent="0.25">
      <c r="A3" s="58"/>
      <c r="B3" s="47" t="s">
        <v>119</v>
      </c>
      <c r="C3" s="47" t="s">
        <v>120</v>
      </c>
      <c r="D3" s="47" t="s">
        <v>121</v>
      </c>
      <c r="E3" s="47" t="s">
        <v>122</v>
      </c>
      <c r="F3" s="47" t="s">
        <v>123</v>
      </c>
      <c r="G3" s="47" t="s">
        <v>124</v>
      </c>
      <c r="H3" s="47" t="s">
        <v>125</v>
      </c>
      <c r="I3" s="47" t="s">
        <v>126</v>
      </c>
      <c r="J3" s="58"/>
    </row>
    <row r="4" spans="1:10" x14ac:dyDescent="0.25">
      <c r="A4" s="81">
        <v>2005</v>
      </c>
      <c r="B4" s="56">
        <v>0.32015137989999998</v>
      </c>
      <c r="C4" s="56">
        <v>0.15208762998</v>
      </c>
      <c r="D4" s="56">
        <v>0.44999789009408481</v>
      </c>
      <c r="E4" s="56">
        <v>0.60202530788440167</v>
      </c>
      <c r="F4" s="56">
        <v>0.62646517559999992</v>
      </c>
      <c r="G4" s="56">
        <v>0.43839982670000005</v>
      </c>
      <c r="H4" s="56">
        <v>2.5891272101584866</v>
      </c>
      <c r="I4" s="56">
        <v>2.5891272101584866</v>
      </c>
      <c r="J4" s="56"/>
    </row>
    <row r="5" spans="1:10" x14ac:dyDescent="0.25">
      <c r="A5" s="81">
        <v>2006</v>
      </c>
      <c r="B5" s="56">
        <v>0.31782414983000001</v>
      </c>
      <c r="C5" s="56">
        <v>0.15881772775000003</v>
      </c>
      <c r="D5" s="56">
        <v>0.44478462353762283</v>
      </c>
      <c r="E5" s="56">
        <v>0.59459674623020209</v>
      </c>
      <c r="F5" s="56">
        <v>0.76043814990000014</v>
      </c>
      <c r="G5" s="56">
        <v>0.49375016350000006</v>
      </c>
      <c r="H5" s="56">
        <v>2.7702115607478248</v>
      </c>
      <c r="I5" s="56">
        <v>2.7702115607478248</v>
      </c>
      <c r="J5" s="56"/>
    </row>
    <row r="6" spans="1:10" x14ac:dyDescent="0.25">
      <c r="A6" s="81">
        <v>2007</v>
      </c>
      <c r="B6" s="56">
        <v>0.38223181447000004</v>
      </c>
      <c r="C6" s="56">
        <v>0.1597611994</v>
      </c>
      <c r="D6" s="56">
        <v>0.43786775367780534</v>
      </c>
      <c r="E6" s="56">
        <v>0.57925352870810798</v>
      </c>
      <c r="F6" s="56">
        <v>0.78433943170000009</v>
      </c>
      <c r="G6" s="56">
        <v>0.53589189719999997</v>
      </c>
      <c r="H6" s="56">
        <v>2.8793456251559131</v>
      </c>
      <c r="I6" s="56">
        <v>2.8793456251559131</v>
      </c>
      <c r="J6" s="56"/>
    </row>
    <row r="7" spans="1:10" x14ac:dyDescent="0.25">
      <c r="A7" s="81">
        <v>2008</v>
      </c>
      <c r="B7" s="56">
        <v>0.35581460827</v>
      </c>
      <c r="C7" s="56">
        <v>0.15403747139000001</v>
      </c>
      <c r="D7" s="56">
        <v>0.45161498380246284</v>
      </c>
      <c r="E7" s="56">
        <v>0.55341242569995408</v>
      </c>
      <c r="F7" s="56">
        <v>0.72144132169999997</v>
      </c>
      <c r="G7" s="56">
        <v>0.58306547970000011</v>
      </c>
      <c r="H7" s="56">
        <v>2.819386290562417</v>
      </c>
      <c r="I7" s="56">
        <v>2.819386290562417</v>
      </c>
      <c r="J7" s="56"/>
    </row>
    <row r="8" spans="1:10" x14ac:dyDescent="0.25">
      <c r="A8" s="81">
        <v>2009</v>
      </c>
      <c r="B8" s="56">
        <v>0.27631139723000003</v>
      </c>
      <c r="C8" s="56">
        <v>0.14573492087000003</v>
      </c>
      <c r="D8" s="56">
        <v>0.4441971625952541</v>
      </c>
      <c r="E8" s="56">
        <v>0.50434319349479739</v>
      </c>
      <c r="F8" s="56">
        <v>0.82522320319999998</v>
      </c>
      <c r="G8" s="56">
        <v>0.66357506050000004</v>
      </c>
      <c r="H8" s="56">
        <v>2.8593849378900518</v>
      </c>
      <c r="I8" s="56">
        <v>2.8593849378900518</v>
      </c>
      <c r="J8" s="56"/>
    </row>
    <row r="9" spans="1:10" x14ac:dyDescent="0.25">
      <c r="A9" s="81">
        <v>2010</v>
      </c>
      <c r="B9" s="56">
        <v>0.28404786475999999</v>
      </c>
      <c r="C9" s="56">
        <v>0.14429976836011896</v>
      </c>
      <c r="D9" s="56">
        <v>0.44774478041667259</v>
      </c>
      <c r="E9" s="56">
        <v>0.50032160496065703</v>
      </c>
      <c r="F9" s="56">
        <v>0.85694267009915936</v>
      </c>
      <c r="G9" s="56">
        <v>0.75244472549667318</v>
      </c>
      <c r="H9" s="56">
        <v>2.9790713163232807</v>
      </c>
      <c r="I9" s="56">
        <v>2.9790713163232807</v>
      </c>
      <c r="J9" s="56"/>
    </row>
    <row r="10" spans="1:10" x14ac:dyDescent="0.25">
      <c r="A10" s="81">
        <v>2011</v>
      </c>
      <c r="B10" s="56">
        <v>0.27184563142000001</v>
      </c>
      <c r="C10" s="56">
        <v>0.14209286259892431</v>
      </c>
      <c r="D10" s="56">
        <v>0.48697868972099623</v>
      </c>
      <c r="E10" s="56">
        <v>0.50174164067090554</v>
      </c>
      <c r="F10" s="56">
        <v>0.89251826158471648</v>
      </c>
      <c r="G10" s="56">
        <v>0.8473607130870916</v>
      </c>
      <c r="H10" s="56">
        <v>3.1371285616226339</v>
      </c>
      <c r="I10" s="56">
        <v>3.1371285616226339</v>
      </c>
      <c r="J10" s="56"/>
    </row>
    <row r="11" spans="1:10" x14ac:dyDescent="0.25">
      <c r="A11" s="81">
        <v>2012</v>
      </c>
      <c r="B11" s="56">
        <v>0.20272060852999998</v>
      </c>
      <c r="C11" s="56">
        <v>0.13981258816552752</v>
      </c>
      <c r="D11" s="56">
        <v>0.56583066339222743</v>
      </c>
      <c r="E11" s="56">
        <v>0.54680896452581629</v>
      </c>
      <c r="F11" s="56">
        <v>0.93225186273613359</v>
      </c>
      <c r="G11" s="56">
        <v>0.98992317598308699</v>
      </c>
      <c r="H11" s="56">
        <v>3.3736997729527918</v>
      </c>
      <c r="I11" s="56">
        <v>3.3736997729527918</v>
      </c>
      <c r="J11" s="56"/>
    </row>
    <row r="12" spans="1:10" x14ac:dyDescent="0.25">
      <c r="A12" s="81">
        <v>2013</v>
      </c>
      <c r="B12" s="56">
        <v>0.23523893140000002</v>
      </c>
      <c r="C12" s="56">
        <v>0.15245525339215277</v>
      </c>
      <c r="D12" s="56">
        <v>0.58941222956654105</v>
      </c>
      <c r="E12" s="56">
        <v>0.56120888755622089</v>
      </c>
      <c r="F12" s="56">
        <v>0.97604083245406981</v>
      </c>
      <c r="G12" s="56">
        <v>1.1061203237921564</v>
      </c>
      <c r="H12" s="56">
        <v>3.6184008205311415</v>
      </c>
      <c r="I12" s="56">
        <v>3.6184008205311415</v>
      </c>
      <c r="J12" s="56"/>
    </row>
    <row r="13" spans="1:10" x14ac:dyDescent="0.25">
      <c r="A13" s="81">
        <v>2014</v>
      </c>
      <c r="B13" s="56">
        <v>0.22008048689000004</v>
      </c>
      <c r="C13" s="56">
        <v>0.18702616509936359</v>
      </c>
      <c r="D13" s="56">
        <v>0.60620387075374982</v>
      </c>
      <c r="E13" s="56">
        <v>0.6211191812161907</v>
      </c>
      <c r="F13" s="56">
        <v>0.96016117925921518</v>
      </c>
      <c r="G13" s="56">
        <v>1.2626710089321005</v>
      </c>
      <c r="H13" s="56">
        <v>3.8543685790906199</v>
      </c>
      <c r="I13" s="56">
        <v>3.8543685790906199</v>
      </c>
      <c r="J13" s="56"/>
    </row>
    <row r="14" spans="1:10" x14ac:dyDescent="0.25">
      <c r="A14" s="81">
        <v>2015</v>
      </c>
      <c r="B14" s="56">
        <v>0.17576629593487977</v>
      </c>
      <c r="C14" s="56">
        <v>0.22548552342527253</v>
      </c>
      <c r="D14" s="56">
        <v>0.54828343343042218</v>
      </c>
      <c r="E14" s="56">
        <v>0.54538389047471814</v>
      </c>
      <c r="F14" s="56">
        <v>1.1614176886655323</v>
      </c>
      <c r="G14" s="56">
        <v>1.3618506555266732</v>
      </c>
      <c r="H14" s="56">
        <v>4.0154248577144838</v>
      </c>
      <c r="I14" s="56">
        <v>4.0154248577144838</v>
      </c>
      <c r="J14" s="56"/>
    </row>
    <row r="15" spans="1:10" x14ac:dyDescent="0.25">
      <c r="A15" s="81">
        <v>2016</v>
      </c>
      <c r="B15" s="56">
        <v>0.21325893815673572</v>
      </c>
      <c r="C15" s="56">
        <v>0.2708203935529353</v>
      </c>
      <c r="D15" s="56">
        <v>0.46594859606075295</v>
      </c>
      <c r="E15" s="56">
        <v>0.51125079817920505</v>
      </c>
      <c r="F15" s="56">
        <v>1.1499877803566043</v>
      </c>
      <c r="G15" s="56">
        <v>1.398267965658053</v>
      </c>
      <c r="H15" s="56">
        <v>4.0069159582205165</v>
      </c>
      <c r="I15" s="56">
        <v>4.0069159582205165</v>
      </c>
      <c r="J15" s="56"/>
    </row>
    <row r="16" spans="1:10" x14ac:dyDescent="0.25">
      <c r="A16" s="81">
        <v>2017</v>
      </c>
      <c r="B16" s="56">
        <v>0.22118749362599999</v>
      </c>
      <c r="C16" s="56">
        <v>0.33010148863217376</v>
      </c>
      <c r="D16" s="56">
        <v>0.45068003362447756</v>
      </c>
      <c r="E16" s="56">
        <v>0.53830641992691541</v>
      </c>
      <c r="F16" s="56">
        <v>1.2756729378034672</v>
      </c>
      <c r="G16" s="56">
        <v>1.5467583895974963</v>
      </c>
      <c r="H16" s="56">
        <v>4.362242569977834</v>
      </c>
      <c r="I16" s="56">
        <v>4.362242569977834</v>
      </c>
      <c r="J16" s="56"/>
    </row>
    <row r="17" spans="1:14" x14ac:dyDescent="0.25">
      <c r="A17" s="81">
        <v>2018</v>
      </c>
      <c r="B17" s="56">
        <v>0.19101573683241876</v>
      </c>
      <c r="C17" s="56">
        <v>0.39713959464854226</v>
      </c>
      <c r="D17" s="56">
        <v>0.46214869285054749</v>
      </c>
      <c r="E17" s="56">
        <v>0.56493008592778049</v>
      </c>
      <c r="F17" s="56">
        <v>1.4768465521778815</v>
      </c>
      <c r="G17" s="56">
        <v>1.6456683230213607</v>
      </c>
      <c r="H17" s="56">
        <v>4.7722509102503139</v>
      </c>
      <c r="I17" s="56">
        <v>4.7721131181853966</v>
      </c>
      <c r="J17" s="56"/>
    </row>
    <row r="18" spans="1:14" x14ac:dyDescent="0.25">
      <c r="A18" s="81">
        <v>2019</v>
      </c>
      <c r="B18" s="56">
        <v>0.19111244413483236</v>
      </c>
      <c r="C18" s="56">
        <v>0.44982794688528971</v>
      </c>
      <c r="D18" s="56">
        <v>0.48007916528432143</v>
      </c>
      <c r="E18" s="56">
        <v>0.59304092074732195</v>
      </c>
      <c r="F18" s="56">
        <v>1.5985971909970336</v>
      </c>
      <c r="G18" s="56">
        <v>1.721881447218196</v>
      </c>
      <c r="H18" s="56">
        <v>5.1619850529209641</v>
      </c>
      <c r="I18" s="56">
        <v>4.94999774606472</v>
      </c>
      <c r="J18" s="56"/>
    </row>
    <row r="19" spans="1:14" x14ac:dyDescent="0.25">
      <c r="A19" s="81">
        <v>2020</v>
      </c>
      <c r="B19" s="56">
        <v>0.14926846255064427</v>
      </c>
      <c r="C19" s="56">
        <v>0.47369011181446807</v>
      </c>
      <c r="D19" s="56">
        <v>0.48308235124110094</v>
      </c>
      <c r="E19" s="56">
        <v>0.60734710205505082</v>
      </c>
      <c r="F19" s="56">
        <v>1.6329471104341642</v>
      </c>
      <c r="G19" s="56">
        <v>1.7843029510251078</v>
      </c>
      <c r="H19" s="56">
        <v>5.3569556978271322</v>
      </c>
      <c r="I19" s="56">
        <v>4.9488766575352541</v>
      </c>
      <c r="J19" s="56"/>
    </row>
    <row r="20" spans="1:14" x14ac:dyDescent="0.25">
      <c r="A20" s="81">
        <v>2021</v>
      </c>
      <c r="B20" s="56">
        <v>0.15200937667649703</v>
      </c>
      <c r="C20" s="56">
        <v>0.49350354472638985</v>
      </c>
      <c r="D20" s="56">
        <v>0.48496665924168114</v>
      </c>
      <c r="E20" s="56">
        <v>0.61645863316773664</v>
      </c>
      <c r="F20" s="56">
        <v>1.6417827342764402</v>
      </c>
      <c r="G20" s="56">
        <v>1.8135151803175118</v>
      </c>
      <c r="H20" s="56">
        <v>5.5782848431375651</v>
      </c>
      <c r="I20" s="56">
        <v>4.9616336593146144</v>
      </c>
      <c r="J20" s="56"/>
    </row>
    <row r="21" spans="1:14" x14ac:dyDescent="0.25">
      <c r="A21" s="81">
        <v>2022</v>
      </c>
      <c r="B21" s="56">
        <v>0.14755432621430931</v>
      </c>
      <c r="C21" s="56">
        <v>0.514069951106082</v>
      </c>
      <c r="D21" s="56">
        <v>0.48846187812852676</v>
      </c>
      <c r="E21" s="56">
        <v>0.62524026525304988</v>
      </c>
      <c r="F21" s="56">
        <v>1.64684003229676</v>
      </c>
      <c r="G21" s="56">
        <v>1.8409183163510212</v>
      </c>
      <c r="H21" s="56">
        <v>5.8120595581788708</v>
      </c>
      <c r="I21" s="56">
        <v>4.9062417511192589</v>
      </c>
      <c r="J21" s="56"/>
    </row>
    <row r="22" spans="1:14" x14ac:dyDescent="0.25">
      <c r="A22" s="81">
        <v>2023</v>
      </c>
      <c r="B22" s="56">
        <v>0.16865202659553108</v>
      </c>
      <c r="C22" s="56">
        <v>0.53274543566789334</v>
      </c>
      <c r="D22" s="56">
        <v>0.49558528315400535</v>
      </c>
      <c r="E22" s="56">
        <v>0.6355123718445489</v>
      </c>
      <c r="F22" s="56">
        <v>1.6468399355536829</v>
      </c>
      <c r="G22" s="56">
        <v>1.9188597415289184</v>
      </c>
      <c r="H22" s="56">
        <v>6.2063722392691112</v>
      </c>
      <c r="I22" s="56">
        <v>4.8973995320124715</v>
      </c>
      <c r="J22" s="56"/>
    </row>
    <row r="23" spans="1:14" x14ac:dyDescent="0.25">
      <c r="A23" s="81">
        <v>2024</v>
      </c>
      <c r="B23" s="56">
        <v>0.16449202044163802</v>
      </c>
      <c r="C23" s="56">
        <v>0.5506723056955698</v>
      </c>
      <c r="D23" s="56">
        <v>0.50667274620960878</v>
      </c>
      <c r="E23" s="56">
        <v>0.64718112387669691</v>
      </c>
      <c r="F23" s="56">
        <v>1.6468399976266581</v>
      </c>
      <c r="G23" s="56">
        <v>2.0207529905904993</v>
      </c>
      <c r="H23" s="56">
        <v>6.524080550332445</v>
      </c>
      <c r="I23" s="56">
        <v>4.8674283399988987</v>
      </c>
      <c r="J23" s="56"/>
    </row>
    <row r="24" spans="1:14" x14ac:dyDescent="0.25">
      <c r="A24" s="81">
        <v>2025</v>
      </c>
      <c r="B24" s="56">
        <v>0.1595378915771001</v>
      </c>
      <c r="C24" s="56">
        <v>0.57346998386750425</v>
      </c>
      <c r="D24" s="56">
        <v>0.52083717143920716</v>
      </c>
      <c r="E24" s="56">
        <v>0.65863905504255482</v>
      </c>
      <c r="F24" s="56">
        <v>1.6468399996048153</v>
      </c>
      <c r="G24" s="56">
        <v>2.1109211093139768</v>
      </c>
      <c r="H24" s="56">
        <v>6.7807432016716156</v>
      </c>
      <c r="I24" s="56">
        <v>4.829456741497947</v>
      </c>
      <c r="J24" s="56"/>
    </row>
    <row r="25" spans="1:14" x14ac:dyDescent="0.25">
      <c r="A25" s="81">
        <v>2026</v>
      </c>
      <c r="B25" s="56">
        <v>0.14617497986921671</v>
      </c>
      <c r="C25" s="56">
        <v>0.60029406250236661</v>
      </c>
      <c r="D25" s="56">
        <v>0.53639203103710809</v>
      </c>
      <c r="E25" s="56">
        <v>0.67024586381903739</v>
      </c>
      <c r="F25" s="56">
        <v>1.6468399988356348</v>
      </c>
      <c r="G25" s="56">
        <v>2.1864115034378631</v>
      </c>
      <c r="H25" s="56">
        <v>7.0969566319085331</v>
      </c>
      <c r="I25" s="56">
        <v>4.7508198171830385</v>
      </c>
      <c r="J25" s="56"/>
      <c r="L25" s="45"/>
      <c r="M25" s="45"/>
      <c r="N25" s="45"/>
    </row>
    <row r="26" spans="1:14" x14ac:dyDescent="0.25">
      <c r="A26" s="81">
        <v>2027</v>
      </c>
      <c r="B26" s="56">
        <v>0.13492689970537416</v>
      </c>
      <c r="C26" s="56">
        <v>0.61754039853354603</v>
      </c>
      <c r="D26" s="56">
        <v>0.55220102207913258</v>
      </c>
      <c r="E26" s="56">
        <v>0.68165417188395971</v>
      </c>
      <c r="F26" s="56">
        <v>1.6468399987994318</v>
      </c>
      <c r="G26" s="56">
        <v>2.2482224796975747</v>
      </c>
      <c r="H26" s="56">
        <v>7.3208699677076909</v>
      </c>
      <c r="I26" s="56">
        <v>4.6951643753119807</v>
      </c>
      <c r="J26" s="56"/>
      <c r="L26" s="45"/>
      <c r="M26" s="45"/>
      <c r="N26" s="45"/>
    </row>
    <row r="27" spans="1:14" x14ac:dyDescent="0.25">
      <c r="A27" s="81">
        <v>2028</v>
      </c>
      <c r="B27" s="56">
        <v>0.13720356611425172</v>
      </c>
      <c r="C27" s="56">
        <v>0.6268339574375289</v>
      </c>
      <c r="D27" s="56">
        <v>0.56746519847185761</v>
      </c>
      <c r="E27" s="56">
        <v>0.69196989845974621</v>
      </c>
      <c r="F27" s="56">
        <v>1.6468399988090989</v>
      </c>
      <c r="G27" s="56">
        <v>2.2852279160747888</v>
      </c>
      <c r="H27" s="56">
        <v>7.493188569112843</v>
      </c>
      <c r="I27" s="56">
        <v>4.632246143619378</v>
      </c>
      <c r="J27" s="56"/>
      <c r="L27" s="45"/>
      <c r="M27" s="45"/>
      <c r="N27" s="45"/>
    </row>
    <row r="28" spans="1:14" x14ac:dyDescent="0.25">
      <c r="A28" s="81">
        <v>2029</v>
      </c>
      <c r="B28" s="56">
        <v>0.1473698378693874</v>
      </c>
      <c r="C28" s="56">
        <v>0.63597497711857054</v>
      </c>
      <c r="D28" s="56">
        <v>0.58238767568455985</v>
      </c>
      <c r="E28" s="56">
        <v>0.70101174466727489</v>
      </c>
      <c r="F28" s="56">
        <v>1.6468399988096953</v>
      </c>
      <c r="G28" s="56">
        <v>2.3545742011853674</v>
      </c>
      <c r="H28" s="56">
        <v>7.635646999855215</v>
      </c>
      <c r="I28" s="56">
        <v>4.5791788370049265</v>
      </c>
      <c r="J28" s="56"/>
      <c r="L28" s="45"/>
      <c r="M28" s="45"/>
      <c r="N28" s="45"/>
    </row>
    <row r="29" spans="1:14" x14ac:dyDescent="0.25">
      <c r="A29" s="81">
        <v>2030</v>
      </c>
      <c r="B29" s="56">
        <v>0.1522363768090155</v>
      </c>
      <c r="C29" s="56">
        <v>0.65531046427179507</v>
      </c>
      <c r="D29" s="56">
        <v>0.59705122606497774</v>
      </c>
      <c r="E29" s="56">
        <v>0.70950653579176926</v>
      </c>
      <c r="F29" s="56">
        <v>1.6468399988095748</v>
      </c>
      <c r="G29" s="56">
        <v>2.4496512747645927</v>
      </c>
      <c r="H29" s="56">
        <v>7.8607984898288334</v>
      </c>
      <c r="I29" s="56">
        <v>4.5194593852743745</v>
      </c>
      <c r="J29" s="56"/>
    </row>
    <row r="30" spans="1:14" x14ac:dyDescent="0.25">
      <c r="A30" s="81">
        <v>2031</v>
      </c>
      <c r="B30" s="56">
        <v>0.14631183883698073</v>
      </c>
      <c r="C30" s="56">
        <v>0.684157905550969</v>
      </c>
      <c r="D30" s="56">
        <v>0.61157552886575317</v>
      </c>
      <c r="E30" s="56">
        <v>0.7180290970381209</v>
      </c>
      <c r="F30" s="56">
        <v>1.6468399988095654</v>
      </c>
      <c r="G30" s="56">
        <v>2.5458795074559277</v>
      </c>
      <c r="H30" s="56">
        <v>8.090492972856298</v>
      </c>
      <c r="I30" s="56">
        <v>4.4600421758691224</v>
      </c>
      <c r="J30" s="56"/>
    </row>
    <row r="31" spans="1:14" x14ac:dyDescent="0.25">
      <c r="A31" s="81">
        <v>2032</v>
      </c>
      <c r="B31" s="56">
        <v>0.13316008820514325</v>
      </c>
      <c r="C31" s="56">
        <v>0.70802755710811827</v>
      </c>
      <c r="D31" s="56">
        <v>0.62618505562541094</v>
      </c>
      <c r="E31" s="56">
        <v>0.72686874181620453</v>
      </c>
      <c r="F31" s="56">
        <v>1.6468399988095666</v>
      </c>
      <c r="G31" s="56">
        <v>2.6125750040054365</v>
      </c>
      <c r="H31" s="56">
        <v>8.2400675307120395</v>
      </c>
      <c r="I31" s="56">
        <v>4.3783725758456882</v>
      </c>
      <c r="J31" s="56"/>
    </row>
    <row r="32" spans="1:14" x14ac:dyDescent="0.25">
      <c r="A32" s="81">
        <v>2033</v>
      </c>
      <c r="B32" s="56">
        <v>0.13167597904128578</v>
      </c>
      <c r="C32" s="56">
        <v>0.72791794106996155</v>
      </c>
      <c r="D32" s="56">
        <v>0.64143058368040817</v>
      </c>
      <c r="E32" s="56">
        <v>0.73588942425492165</v>
      </c>
      <c r="F32" s="56">
        <v>1.6468399988095666</v>
      </c>
      <c r="G32" s="56">
        <v>2.66406906897517</v>
      </c>
      <c r="H32" s="56">
        <v>8.3955996911617916</v>
      </c>
      <c r="I32" s="56">
        <v>4.3181567840220056</v>
      </c>
      <c r="J32" s="56"/>
    </row>
    <row r="33" spans="1:10" x14ac:dyDescent="0.25">
      <c r="A33" s="81">
        <v>2034</v>
      </c>
      <c r="B33" s="56">
        <v>0.13495628568997184</v>
      </c>
      <c r="C33" s="56">
        <v>0.74863005036843711</v>
      </c>
      <c r="D33" s="56">
        <v>0.65742180058813759</v>
      </c>
      <c r="E33" s="56">
        <v>0.74547880662593158</v>
      </c>
      <c r="F33" s="56">
        <v>1.6468399988095666</v>
      </c>
      <c r="G33" s="56">
        <v>2.6885573767316666</v>
      </c>
      <c r="H33" s="56">
        <v>8.5186261936129597</v>
      </c>
      <c r="I33" s="56">
        <v>4.2630346278019227</v>
      </c>
      <c r="J33" s="56"/>
    </row>
    <row r="34" spans="1:10" x14ac:dyDescent="0.25">
      <c r="A34" s="81">
        <v>2035</v>
      </c>
      <c r="B34" s="56">
        <v>0.13867557846523501</v>
      </c>
      <c r="C34" s="56">
        <v>0.76942472010033935</v>
      </c>
      <c r="D34" s="56">
        <v>0.67403546420641525</v>
      </c>
      <c r="E34" s="56">
        <v>0.75608343675062661</v>
      </c>
      <c r="F34" s="56">
        <v>1.6468399988095666</v>
      </c>
      <c r="G34" s="56">
        <v>2.7171924454834309</v>
      </c>
      <c r="H34" s="56">
        <v>8.6330702724153241</v>
      </c>
      <c r="I34" s="56">
        <v>4.1982545709127583</v>
      </c>
      <c r="J34" s="56"/>
    </row>
    <row r="35" spans="1:10" x14ac:dyDescent="0.25">
      <c r="A35" s="81">
        <v>2036</v>
      </c>
      <c r="B35" s="56">
        <v>0.13467766794334415</v>
      </c>
      <c r="C35" s="56">
        <v>0.79020145768393069</v>
      </c>
      <c r="D35" s="56">
        <v>0.69111889773715762</v>
      </c>
      <c r="E35" s="56">
        <v>0.76617088057635385</v>
      </c>
      <c r="F35" s="56">
        <v>1.6468399988095666</v>
      </c>
      <c r="G35" s="56">
        <v>2.7368326113151107</v>
      </c>
      <c r="H35" s="56">
        <v>8.7679094814535024</v>
      </c>
      <c r="I35" s="56">
        <v>4.120439198297186</v>
      </c>
      <c r="J35" s="56"/>
    </row>
    <row r="36" spans="1:10" x14ac:dyDescent="0.25">
      <c r="A36" s="81">
        <v>2037</v>
      </c>
      <c r="B36" s="56">
        <v>0.12333603178849006</v>
      </c>
      <c r="C36" s="56">
        <v>0.81039271020971204</v>
      </c>
      <c r="D36" s="56">
        <v>0.70840198470435711</v>
      </c>
      <c r="E36" s="56">
        <v>0.7776166089951464</v>
      </c>
      <c r="F36" s="56">
        <v>1.6468399988095666</v>
      </c>
      <c r="G36" s="56">
        <v>2.7607218372369262</v>
      </c>
      <c r="H36" s="56">
        <v>8.9026683939736326</v>
      </c>
      <c r="I36" s="56">
        <v>4.0500821362303556</v>
      </c>
      <c r="J36" s="56"/>
    </row>
    <row r="37" spans="1:10" x14ac:dyDescent="0.25">
      <c r="A37" s="81">
        <v>2038</v>
      </c>
      <c r="B37" s="56">
        <v>0.1099210191657387</v>
      </c>
      <c r="C37" s="56">
        <v>0.83097626651836665</v>
      </c>
      <c r="D37" s="56">
        <v>0.72569910154633077</v>
      </c>
      <c r="E37" s="56">
        <v>0.78860208899666395</v>
      </c>
      <c r="F37" s="56">
        <v>1.6468399988095666</v>
      </c>
      <c r="G37" s="56">
        <v>2.783756993447136</v>
      </c>
      <c r="H37" s="56">
        <v>8.9868076581702159</v>
      </c>
      <c r="I37" s="56">
        <v>3.9728251093508291</v>
      </c>
      <c r="J37" s="56"/>
    </row>
    <row r="38" spans="1:10" x14ac:dyDescent="0.25">
      <c r="A38" s="81">
        <v>2039</v>
      </c>
      <c r="B38" s="56">
        <v>9.698662625798439E-2</v>
      </c>
      <c r="C38" s="56">
        <v>0.85298690500251628</v>
      </c>
      <c r="D38" s="56">
        <v>0.74286044507766935</v>
      </c>
      <c r="E38" s="56">
        <v>0.80012454567987934</v>
      </c>
      <c r="F38" s="56">
        <v>1.6468399988095666</v>
      </c>
      <c r="G38" s="56">
        <v>2.8020121939647109</v>
      </c>
      <c r="H38" s="56">
        <v>9.0472191716665016</v>
      </c>
      <c r="I38" s="56">
        <v>3.8948225003396182</v>
      </c>
      <c r="J38" s="56"/>
    </row>
    <row r="39" spans="1:10" x14ac:dyDescent="0.25">
      <c r="A39" s="81">
        <v>2040</v>
      </c>
      <c r="B39" s="56">
        <v>8.3388818029273684E-2</v>
      </c>
      <c r="C39" s="56">
        <v>0.87579539436075515</v>
      </c>
      <c r="D39" s="56">
        <v>0.75991006930768712</v>
      </c>
      <c r="E39" s="56">
        <v>0.81158309825779018</v>
      </c>
      <c r="F39" s="56">
        <v>1.6468399988095666</v>
      </c>
      <c r="G39" s="56">
        <v>2.820410674369124</v>
      </c>
      <c r="H39" s="56">
        <v>9.0919748539710383</v>
      </c>
      <c r="I39" s="56">
        <v>3.820745789376474</v>
      </c>
      <c r="J39" s="56"/>
    </row>
    <row r="42" spans="1:10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</row>
    <row r="43" spans="1:10" x14ac:dyDescent="0.25">
      <c r="A43" s="81"/>
      <c r="B43" s="56"/>
      <c r="C43" s="57"/>
      <c r="D43" s="56"/>
      <c r="E43" s="56"/>
      <c r="F43" s="56"/>
      <c r="G43" s="56"/>
      <c r="H43" s="56"/>
      <c r="I43" s="56"/>
      <c r="J43" s="56"/>
    </row>
    <row r="44" spans="1:10" x14ac:dyDescent="0.25">
      <c r="A44" s="81"/>
      <c r="B44" s="56"/>
      <c r="C44" s="57"/>
      <c r="D44" s="56"/>
      <c r="E44" s="56"/>
      <c r="F44" s="56"/>
      <c r="G44" s="56"/>
      <c r="H44" s="56"/>
      <c r="I44" s="56"/>
      <c r="J44" s="56"/>
    </row>
    <row r="45" spans="1:10" x14ac:dyDescent="0.25">
      <c r="A45" s="81"/>
      <c r="B45" s="56"/>
      <c r="C45" s="57"/>
      <c r="D45" s="56"/>
      <c r="E45" s="56"/>
      <c r="F45" s="56"/>
      <c r="G45" s="56"/>
      <c r="H45" s="56"/>
      <c r="I45" s="56"/>
      <c r="J45" s="56"/>
    </row>
    <row r="46" spans="1:10" x14ac:dyDescent="0.25">
      <c r="A46" s="81"/>
      <c r="B46" s="56"/>
      <c r="C46" s="57"/>
      <c r="D46" s="56"/>
      <c r="E46" s="56"/>
      <c r="F46" s="56"/>
      <c r="G46" s="56"/>
      <c r="H46" s="56"/>
      <c r="I46" s="56"/>
      <c r="J46" s="56"/>
    </row>
    <row r="47" spans="1:10" x14ac:dyDescent="0.25">
      <c r="A47" s="81"/>
      <c r="B47" s="56"/>
      <c r="C47" s="57"/>
      <c r="D47" s="56"/>
      <c r="E47" s="56"/>
      <c r="F47" s="56"/>
      <c r="G47" s="56"/>
      <c r="H47" s="56"/>
      <c r="I47" s="56"/>
      <c r="J47" s="56"/>
    </row>
    <row r="48" spans="1:10" x14ac:dyDescent="0.25">
      <c r="A48" s="81"/>
      <c r="B48" s="56"/>
      <c r="C48" s="57"/>
      <c r="D48" s="56"/>
      <c r="E48" s="56"/>
      <c r="F48" s="56"/>
      <c r="G48" s="56"/>
      <c r="H48" s="56"/>
      <c r="I48" s="56"/>
      <c r="J48" s="56"/>
    </row>
    <row r="49" spans="1:10" x14ac:dyDescent="0.25">
      <c r="A49" s="81"/>
      <c r="B49" s="56"/>
      <c r="C49" s="57"/>
      <c r="D49" s="56"/>
      <c r="E49" s="56"/>
      <c r="F49" s="56"/>
      <c r="G49" s="56"/>
      <c r="H49" s="56"/>
      <c r="I49" s="56"/>
      <c r="J49" s="56"/>
    </row>
    <row r="50" spans="1:10" x14ac:dyDescent="0.25">
      <c r="A50" s="81"/>
      <c r="B50" s="56"/>
      <c r="C50" s="57"/>
      <c r="D50" s="56"/>
      <c r="E50" s="56"/>
      <c r="F50" s="56"/>
      <c r="G50" s="56"/>
      <c r="H50" s="56"/>
      <c r="I50" s="56"/>
      <c r="J50" s="56"/>
    </row>
    <row r="51" spans="1:10" x14ac:dyDescent="0.25">
      <c r="A51" s="81"/>
      <c r="B51" s="56"/>
      <c r="C51" s="57"/>
      <c r="D51" s="56"/>
      <c r="E51" s="56"/>
      <c r="F51" s="56"/>
      <c r="G51" s="56"/>
      <c r="H51" s="56"/>
      <c r="I51" s="56"/>
      <c r="J51" s="56"/>
    </row>
    <row r="52" spans="1:10" x14ac:dyDescent="0.25">
      <c r="A52" s="81"/>
      <c r="B52" s="56"/>
      <c r="C52" s="57"/>
      <c r="D52" s="56"/>
      <c r="E52" s="56"/>
      <c r="F52" s="56"/>
      <c r="G52" s="56"/>
      <c r="H52" s="56"/>
      <c r="I52" s="56"/>
      <c r="J52" s="56"/>
    </row>
    <row r="53" spans="1:10" x14ac:dyDescent="0.25">
      <c r="A53" s="81"/>
      <c r="B53" s="56"/>
      <c r="C53" s="57"/>
      <c r="D53" s="56"/>
      <c r="E53" s="56"/>
      <c r="F53" s="56"/>
      <c r="G53" s="56"/>
      <c r="H53" s="56"/>
      <c r="I53" s="56"/>
      <c r="J53" s="56"/>
    </row>
    <row r="54" spans="1:10" x14ac:dyDescent="0.25">
      <c r="A54" s="81"/>
      <c r="B54" s="56"/>
      <c r="C54" s="57"/>
      <c r="D54" s="56"/>
      <c r="E54" s="56"/>
      <c r="F54" s="56"/>
      <c r="G54" s="56"/>
      <c r="H54" s="56"/>
      <c r="I54" s="56"/>
      <c r="J54" s="56"/>
    </row>
    <row r="55" spans="1:10" x14ac:dyDescent="0.25">
      <c r="A55" s="81"/>
      <c r="B55" s="56"/>
      <c r="C55" s="57"/>
      <c r="D55" s="56"/>
      <c r="E55" s="56"/>
      <c r="F55" s="56"/>
      <c r="G55" s="56"/>
      <c r="H55" s="56"/>
      <c r="I55" s="56"/>
      <c r="J55" s="56"/>
    </row>
    <row r="56" spans="1:10" x14ac:dyDescent="0.25">
      <c r="A56" s="81"/>
      <c r="B56" s="56"/>
      <c r="C56" s="57"/>
      <c r="D56" s="56"/>
      <c r="E56" s="56"/>
      <c r="F56" s="56"/>
      <c r="G56" s="56"/>
      <c r="H56" s="56"/>
      <c r="I56" s="56"/>
      <c r="J56" s="56"/>
    </row>
    <row r="57" spans="1:10" x14ac:dyDescent="0.25">
      <c r="A57" s="81"/>
      <c r="B57" s="56"/>
      <c r="C57" s="57"/>
      <c r="D57" s="56"/>
      <c r="E57" s="56"/>
      <c r="F57" s="56"/>
      <c r="G57" s="56"/>
      <c r="H57" s="56"/>
      <c r="I57" s="56"/>
      <c r="J57" s="56"/>
    </row>
    <row r="58" spans="1:10" x14ac:dyDescent="0.25">
      <c r="A58" s="81"/>
      <c r="B58" s="56"/>
      <c r="C58" s="57"/>
      <c r="D58" s="56"/>
      <c r="E58" s="56"/>
      <c r="F58" s="56"/>
      <c r="G58" s="56"/>
      <c r="H58" s="56"/>
      <c r="I58" s="56"/>
      <c r="J58" s="56"/>
    </row>
    <row r="59" spans="1:10" x14ac:dyDescent="0.25">
      <c r="A59" s="81"/>
      <c r="B59" s="56"/>
      <c r="C59" s="57"/>
      <c r="D59" s="56"/>
      <c r="E59" s="56"/>
      <c r="F59" s="56"/>
      <c r="G59" s="56"/>
      <c r="H59" s="56"/>
      <c r="I59" s="56"/>
      <c r="J59" s="56"/>
    </row>
    <row r="60" spans="1:10" x14ac:dyDescent="0.25">
      <c r="A60" s="81"/>
      <c r="B60" s="56"/>
      <c r="C60" s="57"/>
      <c r="D60" s="56"/>
      <c r="E60" s="56"/>
      <c r="F60" s="56"/>
      <c r="G60" s="56"/>
      <c r="H60" s="56"/>
      <c r="I60" s="56"/>
      <c r="J60" s="56"/>
    </row>
    <row r="61" spans="1:10" x14ac:dyDescent="0.25">
      <c r="A61" s="81"/>
      <c r="B61" s="56"/>
      <c r="C61" s="57"/>
      <c r="D61" s="56"/>
      <c r="E61" s="56"/>
      <c r="F61" s="56"/>
      <c r="G61" s="56"/>
      <c r="H61" s="56"/>
      <c r="I61" s="56"/>
      <c r="J61" s="56"/>
    </row>
    <row r="62" spans="1:10" x14ac:dyDescent="0.25">
      <c r="A62" s="81"/>
      <c r="B62" s="56"/>
      <c r="C62" s="57"/>
      <c r="D62" s="56"/>
      <c r="E62" s="56"/>
      <c r="F62" s="56"/>
      <c r="G62" s="56"/>
      <c r="H62" s="56"/>
      <c r="I62" s="56"/>
      <c r="J62" s="56"/>
    </row>
    <row r="63" spans="1:10" x14ac:dyDescent="0.25">
      <c r="A63" s="81"/>
      <c r="B63" s="56"/>
      <c r="C63" s="57"/>
      <c r="D63" s="56"/>
      <c r="E63" s="56"/>
      <c r="F63" s="56"/>
      <c r="G63" s="56"/>
      <c r="H63" s="56"/>
      <c r="I63" s="56"/>
      <c r="J63" s="56"/>
    </row>
    <row r="64" spans="1:10" x14ac:dyDescent="0.25">
      <c r="A64" s="81"/>
      <c r="B64" s="56"/>
      <c r="C64" s="57"/>
      <c r="D64" s="56"/>
      <c r="E64" s="56"/>
      <c r="F64" s="56"/>
      <c r="G64" s="56"/>
      <c r="H64" s="56"/>
      <c r="I64" s="56"/>
      <c r="J64" s="56"/>
    </row>
    <row r="65" spans="1:10" x14ac:dyDescent="0.25">
      <c r="A65" s="81"/>
      <c r="B65" s="56"/>
      <c r="C65" s="57"/>
      <c r="D65" s="56"/>
      <c r="E65" s="56"/>
      <c r="F65" s="56"/>
      <c r="G65" s="56"/>
      <c r="H65" s="56"/>
      <c r="I65" s="56"/>
      <c r="J65" s="56"/>
    </row>
    <row r="66" spans="1:10" x14ac:dyDescent="0.25">
      <c r="A66" s="81"/>
      <c r="B66" s="56"/>
      <c r="C66" s="57"/>
      <c r="D66" s="56"/>
      <c r="E66" s="56"/>
      <c r="F66" s="56"/>
      <c r="G66" s="56"/>
      <c r="H66" s="56"/>
      <c r="I66" s="56"/>
      <c r="J66" s="56"/>
    </row>
    <row r="67" spans="1:10" x14ac:dyDescent="0.25">
      <c r="A67" s="81"/>
      <c r="B67" s="56"/>
      <c r="C67" s="57"/>
      <c r="D67" s="56"/>
      <c r="E67" s="56"/>
      <c r="F67" s="56"/>
      <c r="G67" s="56"/>
      <c r="H67" s="56"/>
      <c r="I67" s="56"/>
      <c r="J67" s="56"/>
    </row>
    <row r="68" spans="1:10" x14ac:dyDescent="0.25">
      <c r="A68" s="81"/>
      <c r="B68" s="56"/>
      <c r="C68" s="57"/>
      <c r="D68" s="56"/>
      <c r="E68" s="56"/>
      <c r="F68" s="56"/>
      <c r="G68" s="56"/>
      <c r="H68" s="56"/>
      <c r="I68" s="56"/>
      <c r="J68" s="56"/>
    </row>
    <row r="69" spans="1:10" x14ac:dyDescent="0.25">
      <c r="A69" s="81"/>
      <c r="B69" s="56"/>
      <c r="C69" s="57"/>
      <c r="D69" s="56"/>
      <c r="E69" s="56"/>
      <c r="F69" s="56"/>
      <c r="G69" s="56"/>
      <c r="H69" s="56"/>
      <c r="I69" s="56"/>
      <c r="J69" s="56"/>
    </row>
    <row r="70" spans="1:10" x14ac:dyDescent="0.25">
      <c r="A70" s="81"/>
      <c r="B70" s="56"/>
      <c r="C70" s="57"/>
      <c r="D70" s="56"/>
      <c r="E70" s="56"/>
      <c r="F70" s="56"/>
      <c r="G70" s="56"/>
      <c r="H70" s="56"/>
      <c r="I70" s="56"/>
      <c r="J70" s="56"/>
    </row>
    <row r="71" spans="1:10" x14ac:dyDescent="0.25">
      <c r="A71" s="81"/>
      <c r="B71" s="56"/>
      <c r="C71" s="57"/>
      <c r="D71" s="56"/>
      <c r="E71" s="56"/>
      <c r="F71" s="56"/>
      <c r="G71" s="56"/>
      <c r="H71" s="56"/>
      <c r="I71" s="56"/>
      <c r="J71" s="56"/>
    </row>
    <row r="72" spans="1:10" x14ac:dyDescent="0.25">
      <c r="A72" s="81"/>
      <c r="B72" s="56"/>
      <c r="C72" s="57"/>
      <c r="D72" s="56"/>
      <c r="E72" s="56"/>
      <c r="F72" s="56"/>
      <c r="G72" s="56"/>
      <c r="H72" s="56"/>
      <c r="I72" s="56"/>
      <c r="J72" s="56"/>
    </row>
    <row r="73" spans="1:10" x14ac:dyDescent="0.25">
      <c r="A73" s="81"/>
      <c r="B73" s="56"/>
      <c r="C73" s="57"/>
      <c r="D73" s="56"/>
      <c r="E73" s="56"/>
      <c r="F73" s="56"/>
      <c r="G73" s="56"/>
      <c r="H73" s="56"/>
      <c r="I73" s="56"/>
      <c r="J73" s="56"/>
    </row>
    <row r="74" spans="1:10" x14ac:dyDescent="0.25">
      <c r="A74" s="81"/>
      <c r="B74" s="56"/>
      <c r="C74" s="57"/>
      <c r="D74" s="56"/>
      <c r="E74" s="56"/>
      <c r="F74" s="56"/>
      <c r="G74" s="56"/>
      <c r="H74" s="56"/>
      <c r="I74" s="56"/>
      <c r="J74" s="56"/>
    </row>
    <row r="75" spans="1:10" x14ac:dyDescent="0.25">
      <c r="A75" s="81"/>
      <c r="B75" s="56"/>
      <c r="C75" s="57"/>
      <c r="D75" s="56"/>
      <c r="E75" s="56"/>
      <c r="F75" s="56"/>
      <c r="G75" s="56"/>
      <c r="H75" s="56"/>
      <c r="I75" s="56"/>
      <c r="J75" s="56"/>
    </row>
    <row r="76" spans="1:10" x14ac:dyDescent="0.25">
      <c r="A76" s="81"/>
      <c r="B76" s="56"/>
      <c r="C76" s="57"/>
      <c r="D76" s="56"/>
      <c r="E76" s="56"/>
      <c r="F76" s="56"/>
      <c r="G76" s="56"/>
      <c r="H76" s="56"/>
      <c r="I76" s="56"/>
      <c r="J76" s="56"/>
    </row>
    <row r="77" spans="1:10" x14ac:dyDescent="0.25">
      <c r="A77" s="81"/>
      <c r="B77" s="56"/>
      <c r="C77" s="57"/>
      <c r="D77" s="56"/>
      <c r="E77" s="56"/>
      <c r="F77" s="56"/>
      <c r="G77" s="56"/>
      <c r="H77" s="56"/>
      <c r="I77" s="56"/>
      <c r="J77" s="56"/>
    </row>
    <row r="78" spans="1:10" x14ac:dyDescent="0.25">
      <c r="A78" s="81"/>
      <c r="B78" s="56"/>
      <c r="C78" s="57"/>
      <c r="D78" s="56"/>
      <c r="E78" s="56"/>
      <c r="F78" s="56"/>
      <c r="G78" s="56"/>
      <c r="H78" s="56"/>
      <c r="I78" s="56"/>
      <c r="J78" s="56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D12" sqref="D12"/>
    </sheetView>
  </sheetViews>
  <sheetFormatPr defaultRowHeight="15" x14ac:dyDescent="0.25"/>
  <cols>
    <col min="1" max="1" width="5" bestFit="1" customWidth="1"/>
    <col min="2" max="2" width="13.140625" bestFit="1" customWidth="1"/>
    <col min="3" max="3" width="13.28515625" bestFit="1" customWidth="1"/>
    <col min="4" max="4" width="13.28515625" customWidth="1"/>
    <col min="5" max="5" width="14" customWidth="1"/>
    <col min="6" max="6" width="9.5703125" bestFit="1" customWidth="1"/>
  </cols>
  <sheetData>
    <row r="1" spans="1:6" x14ac:dyDescent="0.25">
      <c r="A1" s="12" t="s">
        <v>127</v>
      </c>
    </row>
    <row r="3" spans="1:6" x14ac:dyDescent="0.25">
      <c r="A3" s="47"/>
      <c r="B3" s="47" t="s">
        <v>124</v>
      </c>
      <c r="C3" s="47" t="s">
        <v>123</v>
      </c>
      <c r="D3" s="47" t="s">
        <v>125</v>
      </c>
      <c r="E3" s="47" t="s">
        <v>126</v>
      </c>
      <c r="F3" s="58"/>
    </row>
    <row r="4" spans="1:6" x14ac:dyDescent="0.25">
      <c r="A4" s="48">
        <v>2005</v>
      </c>
      <c r="B4" s="75">
        <v>0.43839982670000005</v>
      </c>
      <c r="C4" s="75">
        <v>0.62646517559999992</v>
      </c>
      <c r="D4" s="75">
        <v>1.0648650022999999</v>
      </c>
      <c r="E4" s="75">
        <v>1.0648650022999999</v>
      </c>
      <c r="F4" s="56"/>
    </row>
    <row r="5" spans="1:6" x14ac:dyDescent="0.25">
      <c r="A5" s="48">
        <v>2006</v>
      </c>
      <c r="B5" s="75">
        <v>0.49375016350000006</v>
      </c>
      <c r="C5" s="75">
        <v>0.76043814990000014</v>
      </c>
      <c r="D5" s="75">
        <v>1.2541883134000003</v>
      </c>
      <c r="E5" s="75">
        <v>1.2541883134000003</v>
      </c>
      <c r="F5" s="56"/>
    </row>
    <row r="6" spans="1:6" x14ac:dyDescent="0.25">
      <c r="A6" s="48">
        <v>2007</v>
      </c>
      <c r="B6" s="75">
        <v>0.53589189719999997</v>
      </c>
      <c r="C6" s="75">
        <v>0.78433943170000009</v>
      </c>
      <c r="D6" s="75">
        <v>1.3202313289000001</v>
      </c>
      <c r="E6" s="75">
        <v>1.3202313289000001</v>
      </c>
      <c r="F6" s="56"/>
    </row>
    <row r="7" spans="1:6" x14ac:dyDescent="0.25">
      <c r="A7" s="48">
        <v>2008</v>
      </c>
      <c r="B7" s="75">
        <v>0.58306547970000011</v>
      </c>
      <c r="C7" s="75">
        <v>0.72144132169999997</v>
      </c>
      <c r="D7" s="75">
        <v>1.3045068014000001</v>
      </c>
      <c r="E7" s="75">
        <v>1.3045068014000001</v>
      </c>
      <c r="F7" s="56"/>
    </row>
    <row r="8" spans="1:6" x14ac:dyDescent="0.25">
      <c r="A8" s="48">
        <v>2009</v>
      </c>
      <c r="B8" s="75">
        <v>0.66357506050000004</v>
      </c>
      <c r="C8" s="75">
        <v>0.82522320319999998</v>
      </c>
      <c r="D8" s="75">
        <v>1.4887982636999999</v>
      </c>
      <c r="E8" s="75">
        <v>1.4887982636999999</v>
      </c>
      <c r="F8" s="56"/>
    </row>
    <row r="9" spans="1:6" x14ac:dyDescent="0.25">
      <c r="A9" s="48">
        <v>2010</v>
      </c>
      <c r="B9" s="75">
        <v>0.75244472549667318</v>
      </c>
      <c r="C9" s="75">
        <v>0.85694267009915936</v>
      </c>
      <c r="D9" s="75">
        <v>1.6093873955958324</v>
      </c>
      <c r="E9" s="75">
        <v>1.6093873955958324</v>
      </c>
      <c r="F9" s="56"/>
    </row>
    <row r="10" spans="1:6" x14ac:dyDescent="0.25">
      <c r="A10" s="48">
        <v>2011</v>
      </c>
      <c r="B10" s="75">
        <v>0.8473607130870916</v>
      </c>
      <c r="C10" s="75">
        <v>0.89251826158471648</v>
      </c>
      <c r="D10" s="75">
        <v>1.7398789746718082</v>
      </c>
      <c r="E10" s="75">
        <v>1.7398789746718082</v>
      </c>
      <c r="F10" s="56"/>
    </row>
    <row r="11" spans="1:6" x14ac:dyDescent="0.25">
      <c r="A11" s="48">
        <v>2012</v>
      </c>
      <c r="B11" s="75">
        <v>0.98992317598308699</v>
      </c>
      <c r="C11" s="75">
        <v>0.93225186273613359</v>
      </c>
      <c r="D11" s="75">
        <v>1.9221750387192207</v>
      </c>
      <c r="E11" s="75">
        <v>1.9221750387192207</v>
      </c>
      <c r="F11" s="56"/>
    </row>
    <row r="12" spans="1:6" x14ac:dyDescent="0.25">
      <c r="A12" s="48">
        <v>2013</v>
      </c>
      <c r="B12" s="75">
        <v>1.1061203237921564</v>
      </c>
      <c r="C12" s="75">
        <v>0.97604083245406981</v>
      </c>
      <c r="D12" s="75">
        <v>2.0821611562462263</v>
      </c>
      <c r="E12" s="75">
        <v>2.0821611562462263</v>
      </c>
      <c r="F12" s="56"/>
    </row>
    <row r="13" spans="1:6" x14ac:dyDescent="0.25">
      <c r="A13" s="48">
        <v>2014</v>
      </c>
      <c r="B13" s="75">
        <v>1.2626710089321005</v>
      </c>
      <c r="C13" s="75">
        <v>0.96016117925921518</v>
      </c>
      <c r="D13" s="75">
        <v>2.2228321881913158</v>
      </c>
      <c r="E13" s="75">
        <v>2.2228321881913158</v>
      </c>
      <c r="F13" s="56"/>
    </row>
    <row r="14" spans="1:6" x14ac:dyDescent="0.25">
      <c r="A14" s="48">
        <v>2015</v>
      </c>
      <c r="B14" s="75">
        <v>1.3618506555266732</v>
      </c>
      <c r="C14" s="75">
        <v>1.1614176886655323</v>
      </c>
      <c r="D14" s="75">
        <v>2.5232683441922052</v>
      </c>
      <c r="E14" s="75">
        <v>2.5232683441922052</v>
      </c>
      <c r="F14" s="56"/>
    </row>
    <row r="15" spans="1:6" x14ac:dyDescent="0.25">
      <c r="A15" s="48">
        <v>2016</v>
      </c>
      <c r="B15" s="75">
        <v>1.398267965658053</v>
      </c>
      <c r="C15" s="75">
        <v>1.1499877803566043</v>
      </c>
      <c r="D15" s="75">
        <v>2.5482557460146578</v>
      </c>
      <c r="E15" s="75">
        <v>2.5482557460146578</v>
      </c>
      <c r="F15" s="56"/>
    </row>
    <row r="16" spans="1:6" x14ac:dyDescent="0.25">
      <c r="A16" s="48">
        <v>2017</v>
      </c>
      <c r="B16" s="75">
        <v>1.5467583895974963</v>
      </c>
      <c r="C16" s="75">
        <v>1.2756729378034672</v>
      </c>
      <c r="D16" s="75">
        <v>2.8224313274009631</v>
      </c>
      <c r="E16" s="75">
        <v>2.8224313274009631</v>
      </c>
      <c r="F16" s="56"/>
    </row>
    <row r="17" spans="1:6" x14ac:dyDescent="0.25">
      <c r="A17" s="48">
        <v>2018</v>
      </c>
      <c r="B17" s="75">
        <v>1.6456683230213607</v>
      </c>
      <c r="C17" s="75">
        <v>1.4768465521778815</v>
      </c>
      <c r="D17" s="75">
        <v>3.1924690977613439</v>
      </c>
      <c r="E17" s="75">
        <v>3.1004548310632765</v>
      </c>
      <c r="F17" s="56"/>
    </row>
    <row r="18" spans="1:6" x14ac:dyDescent="0.25">
      <c r="A18" s="48">
        <v>2019</v>
      </c>
      <c r="B18" s="75">
        <v>1.721881447218196</v>
      </c>
      <c r="C18" s="75">
        <v>1.5985971909970336</v>
      </c>
      <c r="D18" s="75">
        <v>3.3943638720151497</v>
      </c>
      <c r="E18" s="75">
        <v>3.2632219587674189</v>
      </c>
      <c r="F18" s="56"/>
    </row>
    <row r="19" spans="1:6" x14ac:dyDescent="0.25">
      <c r="A19" s="48">
        <v>2020</v>
      </c>
      <c r="B19" s="75">
        <v>1.7843029510251078</v>
      </c>
      <c r="C19" s="75">
        <v>1.6329471104341642</v>
      </c>
      <c r="D19" s="75">
        <v>3.5224902948132559</v>
      </c>
      <c r="E19" s="75">
        <v>3.3184069686593274</v>
      </c>
      <c r="F19" s="56"/>
    </row>
    <row r="20" spans="1:6" x14ac:dyDescent="0.25">
      <c r="A20" s="48">
        <v>2021</v>
      </c>
      <c r="B20" s="75">
        <v>1.8135151803175118</v>
      </c>
      <c r="C20" s="75">
        <v>1.6417827342764402</v>
      </c>
      <c r="D20" s="75">
        <v>3.6342995822658208</v>
      </c>
      <c r="E20" s="75">
        <v>3.3531673637832493</v>
      </c>
      <c r="F20" s="56"/>
    </row>
    <row r="21" spans="1:6" x14ac:dyDescent="0.25">
      <c r="A21" s="48">
        <v>2022</v>
      </c>
      <c r="B21" s="75">
        <v>1.8409183163510212</v>
      </c>
      <c r="C21" s="75">
        <v>1.64684003229676</v>
      </c>
      <c r="D21" s="75">
        <v>3.7783831009653031</v>
      </c>
      <c r="E21" s="75">
        <v>3.3496416468008192</v>
      </c>
      <c r="F21" s="56"/>
    </row>
    <row r="22" spans="1:6" x14ac:dyDescent="0.25">
      <c r="A22" s="48">
        <v>2023</v>
      </c>
      <c r="B22" s="75">
        <v>1.9188597415289184</v>
      </c>
      <c r="C22" s="75">
        <v>1.6468399355536829</v>
      </c>
      <c r="D22" s="75">
        <v>4.0160657224104126</v>
      </c>
      <c r="E22" s="75">
        <v>3.3459002395704065</v>
      </c>
      <c r="F22" s="56"/>
    </row>
    <row r="23" spans="1:6" x14ac:dyDescent="0.25">
      <c r="A23" s="48">
        <v>2024</v>
      </c>
      <c r="B23" s="75">
        <v>2.0207529905904993</v>
      </c>
      <c r="C23" s="75">
        <v>1.6468399976266581</v>
      </c>
      <c r="D23" s="75">
        <v>4.1824155873028168</v>
      </c>
      <c r="E23" s="75">
        <v>3.3409696846955912</v>
      </c>
      <c r="F23" s="56"/>
    </row>
    <row r="24" spans="1:6" x14ac:dyDescent="0.25">
      <c r="A24" s="48">
        <v>2025</v>
      </c>
      <c r="B24" s="75">
        <v>2.1109211093139768</v>
      </c>
      <c r="C24" s="75">
        <v>1.6468399996048153</v>
      </c>
      <c r="D24" s="75">
        <v>4.2916623163552545</v>
      </c>
      <c r="E24" s="75">
        <v>3.3317914095144547</v>
      </c>
      <c r="F24" s="56"/>
    </row>
    <row r="25" spans="1:6" x14ac:dyDescent="0.25">
      <c r="A25" s="48">
        <v>2026</v>
      </c>
      <c r="B25" s="75">
        <v>2.1864115034378631</v>
      </c>
      <c r="C25" s="75">
        <v>1.6468399988356348</v>
      </c>
      <c r="D25" s="75">
        <v>4.473115090630805</v>
      </c>
      <c r="E25" s="75">
        <v>3.3179756529123625</v>
      </c>
      <c r="F25" s="56"/>
    </row>
    <row r="26" spans="1:6" x14ac:dyDescent="0.25">
      <c r="A26" s="48">
        <v>2027</v>
      </c>
      <c r="B26" s="75">
        <v>2.2482224796975747</v>
      </c>
      <c r="C26" s="75">
        <v>1.6468399987994318</v>
      </c>
      <c r="D26" s="75">
        <v>4.568071210015372</v>
      </c>
      <c r="E26" s="75">
        <v>3.3026388166774088</v>
      </c>
      <c r="F26" s="56"/>
    </row>
    <row r="27" spans="1:6" x14ac:dyDescent="0.25">
      <c r="A27" s="48">
        <v>2028</v>
      </c>
      <c r="B27" s="75">
        <v>2.2852279160747888</v>
      </c>
      <c r="C27" s="75">
        <v>1.6468399988090989</v>
      </c>
      <c r="D27" s="75">
        <v>4.6534264560720136</v>
      </c>
      <c r="E27" s="75">
        <v>3.2879260170771443</v>
      </c>
      <c r="F27" s="56"/>
    </row>
    <row r="28" spans="1:6" x14ac:dyDescent="0.25">
      <c r="A28" s="48">
        <v>2029</v>
      </c>
      <c r="B28" s="75">
        <v>2.3545742011853674</v>
      </c>
      <c r="C28" s="75">
        <v>1.6468399988096953</v>
      </c>
      <c r="D28" s="75">
        <v>4.7089926060127487</v>
      </c>
      <c r="E28" s="75">
        <v>3.2737942651311118</v>
      </c>
      <c r="F28" s="56"/>
    </row>
    <row r="29" spans="1:6" x14ac:dyDescent="0.25">
      <c r="A29" s="48">
        <v>2030</v>
      </c>
      <c r="B29" s="75">
        <v>2.4496512747645927</v>
      </c>
      <c r="C29" s="75">
        <v>1.6468399988095748</v>
      </c>
      <c r="D29" s="75">
        <v>4.8468802719896003</v>
      </c>
      <c r="E29" s="75">
        <v>3.2501074744576157</v>
      </c>
      <c r="F29" s="56"/>
    </row>
    <row r="30" spans="1:6" x14ac:dyDescent="0.25">
      <c r="A30" s="48">
        <v>2031</v>
      </c>
      <c r="B30" s="75">
        <v>2.5458795074559277</v>
      </c>
      <c r="C30" s="75">
        <v>1.6468399988095654</v>
      </c>
      <c r="D30" s="75">
        <v>4.9836385602076243</v>
      </c>
      <c r="E30" s="75">
        <v>3.2161360396710017</v>
      </c>
      <c r="F30" s="56"/>
    </row>
    <row r="31" spans="1:6" x14ac:dyDescent="0.25">
      <c r="A31" s="48">
        <v>2032</v>
      </c>
      <c r="B31" s="75">
        <v>2.6125750040054365</v>
      </c>
      <c r="C31" s="75">
        <v>1.6468399988095666</v>
      </c>
      <c r="D31" s="75">
        <v>5.0455288767380475</v>
      </c>
      <c r="E31" s="75">
        <v>3.1806995694446356</v>
      </c>
      <c r="F31" s="56"/>
    </row>
    <row r="32" spans="1:6" x14ac:dyDescent="0.25">
      <c r="A32" s="48">
        <v>2033</v>
      </c>
      <c r="B32" s="75">
        <v>2.66406906897517</v>
      </c>
      <c r="C32" s="75">
        <v>1.6468399988095666</v>
      </c>
      <c r="D32" s="75">
        <v>5.1066547068049344</v>
      </c>
      <c r="E32" s="75">
        <v>3.1462048932643145</v>
      </c>
      <c r="F32" s="56"/>
    </row>
    <row r="33" spans="1:6" x14ac:dyDescent="0.25">
      <c r="A33" s="48">
        <v>2034</v>
      </c>
      <c r="B33" s="75">
        <v>2.6885573767316666</v>
      </c>
      <c r="C33" s="75">
        <v>1.6468399988095666</v>
      </c>
      <c r="D33" s="75">
        <v>5.1525713012068515</v>
      </c>
      <c r="E33" s="75">
        <v>3.1125896981003351</v>
      </c>
      <c r="F33" s="56"/>
    </row>
    <row r="34" spans="1:6" x14ac:dyDescent="0.25">
      <c r="A34" s="48">
        <v>2035</v>
      </c>
      <c r="B34" s="75">
        <v>2.7171924454834309</v>
      </c>
      <c r="C34" s="75">
        <v>1.6468399988095666</v>
      </c>
      <c r="D34" s="75">
        <v>5.1837327179592192</v>
      </c>
      <c r="E34" s="75">
        <v>3.0650291667897775</v>
      </c>
      <c r="F34" s="56"/>
    </row>
    <row r="35" spans="1:6" x14ac:dyDescent="0.25">
      <c r="A35" s="48">
        <v>2036</v>
      </c>
      <c r="B35" s="75">
        <v>2.7368326113151107</v>
      </c>
      <c r="C35" s="75">
        <v>1.6468399988095666</v>
      </c>
      <c r="D35" s="75">
        <v>5.2369622341503081</v>
      </c>
      <c r="E35" s="75">
        <v>3.0076589047051541</v>
      </c>
      <c r="F35" s="56"/>
    </row>
    <row r="36" spans="1:6" x14ac:dyDescent="0.25">
      <c r="A36" s="48">
        <v>2037</v>
      </c>
      <c r="B36" s="75">
        <v>2.7607218372369262</v>
      </c>
      <c r="C36" s="75">
        <v>1.6468399988095666</v>
      </c>
      <c r="D36" s="75">
        <v>5.30099214479519</v>
      </c>
      <c r="E36" s="75">
        <v>2.953104388111667</v>
      </c>
      <c r="F36" s="56"/>
    </row>
    <row r="37" spans="1:6" x14ac:dyDescent="0.25">
      <c r="A37" s="48">
        <v>2038</v>
      </c>
      <c r="B37" s="75">
        <v>2.783756993447136</v>
      </c>
      <c r="C37" s="75">
        <v>1.6468399988095666</v>
      </c>
      <c r="D37" s="75">
        <v>5.3430661311314172</v>
      </c>
      <c r="E37" s="75">
        <v>2.8929288428180575</v>
      </c>
      <c r="F37" s="56"/>
    </row>
    <row r="38" spans="1:6" x14ac:dyDescent="0.25">
      <c r="A38" s="48">
        <v>2039</v>
      </c>
      <c r="B38" s="75">
        <v>2.8020121939647109</v>
      </c>
      <c r="C38" s="75">
        <v>1.6468399988095666</v>
      </c>
      <c r="D38" s="75">
        <v>5.3572336469040511</v>
      </c>
      <c r="E38" s="75">
        <v>2.8289495493047476</v>
      </c>
      <c r="F38" s="56"/>
    </row>
    <row r="39" spans="1:6" x14ac:dyDescent="0.25">
      <c r="A39" s="48">
        <v>2040</v>
      </c>
      <c r="B39" s="75">
        <v>2.820410674369124</v>
      </c>
      <c r="C39" s="75">
        <v>1.6468399988095666</v>
      </c>
      <c r="D39" s="75">
        <v>5.3653293044014774</v>
      </c>
      <c r="E39" s="75">
        <v>2.7683596523409921</v>
      </c>
      <c r="F39" s="56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34"/>
  <sheetViews>
    <sheetView workbookViewId="0">
      <pane xSplit="1" ySplit="3" topLeftCell="B4" activePane="bottomRight" state="frozen"/>
      <selection activeCell="E29" sqref="E29"/>
      <selection pane="topRight" activeCell="E29" sqref="E29"/>
      <selection pane="bottomLeft" activeCell="E29" sqref="E29"/>
      <selection pane="bottomRight" activeCell="C7" sqref="C7"/>
    </sheetView>
  </sheetViews>
  <sheetFormatPr defaultRowHeight="15" x14ac:dyDescent="0.25"/>
  <cols>
    <col min="1" max="1" width="10.85546875" style="25" customWidth="1"/>
    <col min="2" max="2" width="21.42578125" style="71" bestFit="1" customWidth="1"/>
    <col min="3" max="3" width="16.7109375" style="25" bestFit="1" customWidth="1"/>
    <col min="4" max="4" width="16.7109375" style="71" customWidth="1"/>
    <col min="5" max="5" width="8" style="25" bestFit="1" customWidth="1"/>
    <col min="6" max="6" width="9.5703125" style="25" bestFit="1" customWidth="1"/>
    <col min="7" max="16384" width="9.140625" style="25"/>
  </cols>
  <sheetData>
    <row r="1" spans="1:8" x14ac:dyDescent="0.25">
      <c r="A1" s="16" t="s">
        <v>128</v>
      </c>
      <c r="B1" s="16"/>
    </row>
    <row r="3" spans="1:8" x14ac:dyDescent="0.25">
      <c r="A3" s="119" t="s">
        <v>83</v>
      </c>
      <c r="B3" s="119" t="s">
        <v>129</v>
      </c>
      <c r="C3" s="61"/>
      <c r="D3" s="61"/>
      <c r="F3" s="61"/>
      <c r="G3" s="61"/>
      <c r="H3" s="61"/>
    </row>
    <row r="4" spans="1:8" x14ac:dyDescent="0.25">
      <c r="A4" s="72">
        <v>2010</v>
      </c>
      <c r="B4" s="120">
        <v>3.3186907687066491</v>
      </c>
      <c r="C4"/>
      <c r="D4"/>
      <c r="F4" s="60"/>
      <c r="G4" s="60"/>
      <c r="H4" s="60"/>
    </row>
    <row r="5" spans="1:8" x14ac:dyDescent="0.25">
      <c r="A5" s="72">
        <v>2011</v>
      </c>
      <c r="B5" s="120">
        <v>3.2135273761537371</v>
      </c>
      <c r="C5"/>
      <c r="D5"/>
      <c r="F5" s="60"/>
      <c r="G5" s="60"/>
      <c r="H5" s="60"/>
    </row>
    <row r="6" spans="1:8" x14ac:dyDescent="0.25">
      <c r="A6" s="72">
        <v>2012</v>
      </c>
      <c r="B6" s="120">
        <v>3.1376802266609776</v>
      </c>
      <c r="C6"/>
      <c r="D6"/>
      <c r="F6" s="60"/>
      <c r="G6" s="60"/>
      <c r="H6" s="60"/>
    </row>
    <row r="7" spans="1:8" x14ac:dyDescent="0.25">
      <c r="A7" s="72">
        <v>2013</v>
      </c>
      <c r="B7" s="120">
        <v>3.1315048056601289</v>
      </c>
      <c r="C7"/>
      <c r="D7"/>
      <c r="F7" s="60"/>
      <c r="G7" s="60"/>
      <c r="H7" s="60"/>
    </row>
    <row r="8" spans="1:8" x14ac:dyDescent="0.25">
      <c r="A8" s="72">
        <v>2014</v>
      </c>
      <c r="B8" s="120">
        <v>2.9648973130964253</v>
      </c>
      <c r="C8"/>
      <c r="D8"/>
      <c r="F8" s="60"/>
      <c r="G8" s="60"/>
      <c r="H8" s="60"/>
    </row>
    <row r="9" spans="1:8" x14ac:dyDescent="0.25">
      <c r="A9" s="72">
        <v>2015</v>
      </c>
      <c r="B9" s="120">
        <v>3.0309156319385622</v>
      </c>
      <c r="C9"/>
      <c r="D9"/>
      <c r="F9" s="60"/>
      <c r="G9" s="60"/>
      <c r="H9" s="60"/>
    </row>
    <row r="10" spans="1:8" x14ac:dyDescent="0.25">
      <c r="A10" s="72">
        <v>2016</v>
      </c>
      <c r="B10" s="120">
        <v>3.0781014802439506</v>
      </c>
      <c r="C10"/>
      <c r="D10"/>
      <c r="F10" s="60"/>
      <c r="G10" s="60"/>
      <c r="H10" s="60"/>
    </row>
    <row r="11" spans="1:8" x14ac:dyDescent="0.25">
      <c r="A11" s="72">
        <v>2017</v>
      </c>
      <c r="B11" s="120">
        <v>3.0463753575187971</v>
      </c>
      <c r="C11"/>
      <c r="D11"/>
      <c r="F11" s="60"/>
      <c r="G11" s="60"/>
      <c r="H11" s="60"/>
    </row>
    <row r="12" spans="1:8" x14ac:dyDescent="0.25">
      <c r="A12" s="72">
        <v>2018</v>
      </c>
      <c r="B12" s="120">
        <v>3.1090058399315161</v>
      </c>
      <c r="C12"/>
      <c r="D12"/>
      <c r="F12" s="60"/>
      <c r="G12" s="60"/>
      <c r="H12" s="60"/>
    </row>
    <row r="13" spans="1:8" x14ac:dyDescent="0.25">
      <c r="A13" s="72">
        <v>2019</v>
      </c>
      <c r="B13" s="121">
        <v>3.1034921701330522</v>
      </c>
      <c r="C13"/>
      <c r="D13"/>
      <c r="F13" s="60"/>
      <c r="G13" s="60"/>
      <c r="H13" s="60"/>
    </row>
    <row r="14" spans="1:8" x14ac:dyDescent="0.25">
      <c r="A14" s="72">
        <v>2020</v>
      </c>
      <c r="B14" s="121">
        <v>3.1228330453653053</v>
      </c>
      <c r="F14" s="60"/>
      <c r="G14" s="60"/>
      <c r="H14" s="60"/>
    </row>
    <row r="15" spans="1:8" x14ac:dyDescent="0.25">
      <c r="A15" s="72">
        <v>2021</v>
      </c>
      <c r="B15" s="121">
        <v>3.1172831867886668</v>
      </c>
      <c r="C15" s="71"/>
      <c r="F15" s="60"/>
      <c r="G15" s="60"/>
      <c r="H15" s="60"/>
    </row>
    <row r="16" spans="1:8" x14ac:dyDescent="0.25">
      <c r="A16" s="72">
        <v>2022</v>
      </c>
      <c r="B16" s="121">
        <v>3.0173857670442681</v>
      </c>
      <c r="C16" s="71"/>
      <c r="F16" s="60"/>
      <c r="G16" s="60"/>
      <c r="H16" s="60"/>
    </row>
    <row r="17" spans="1:8" x14ac:dyDescent="0.25">
      <c r="A17" s="72">
        <v>2023</v>
      </c>
      <c r="B17" s="121">
        <v>2.9517334046278476</v>
      </c>
      <c r="C17" s="71"/>
      <c r="F17" s="60"/>
      <c r="G17" s="60"/>
      <c r="H17" s="60"/>
    </row>
    <row r="18" spans="1:8" x14ac:dyDescent="0.25">
      <c r="A18" s="72">
        <v>2024</v>
      </c>
      <c r="B18" s="121">
        <v>2.9315194458139429</v>
      </c>
      <c r="C18" s="71"/>
      <c r="F18" s="60"/>
      <c r="G18" s="60"/>
      <c r="H18" s="60"/>
    </row>
    <row r="19" spans="1:8" x14ac:dyDescent="0.25">
      <c r="A19" s="72">
        <v>2025</v>
      </c>
      <c r="B19" s="121">
        <v>3.0680416792257712</v>
      </c>
      <c r="C19" s="71"/>
      <c r="F19" s="60"/>
      <c r="G19" s="60"/>
      <c r="H19" s="60"/>
    </row>
    <row r="20" spans="1:8" x14ac:dyDescent="0.25">
      <c r="A20" s="72">
        <v>2026</v>
      </c>
      <c r="B20" s="121">
        <v>2.8823234198373986</v>
      </c>
      <c r="C20" s="71"/>
      <c r="F20" s="60"/>
      <c r="G20" s="60"/>
      <c r="H20" s="60"/>
    </row>
    <row r="21" spans="1:8" x14ac:dyDescent="0.25">
      <c r="A21" s="72">
        <v>2027</v>
      </c>
      <c r="B21" s="121">
        <v>2.7740496223955797</v>
      </c>
      <c r="C21" s="71"/>
      <c r="F21" s="60"/>
      <c r="G21" s="60"/>
      <c r="H21" s="60"/>
    </row>
    <row r="22" spans="1:8" x14ac:dyDescent="0.25">
      <c r="A22" s="72">
        <v>2028</v>
      </c>
      <c r="B22" s="121">
        <v>2.8039122855394782</v>
      </c>
      <c r="C22" s="71"/>
      <c r="F22" s="60"/>
      <c r="G22" s="60"/>
      <c r="H22" s="60"/>
    </row>
    <row r="23" spans="1:8" x14ac:dyDescent="0.25">
      <c r="A23" s="72">
        <v>2029</v>
      </c>
      <c r="B23" s="121">
        <v>2.7314804215432997</v>
      </c>
      <c r="C23" s="71"/>
      <c r="F23" s="60"/>
      <c r="G23" s="60"/>
      <c r="H23" s="60"/>
    </row>
    <row r="24" spans="1:8" x14ac:dyDescent="0.25">
      <c r="A24" s="72">
        <v>2030</v>
      </c>
      <c r="B24" s="121">
        <v>2.6968604103046241</v>
      </c>
      <c r="C24" s="71"/>
      <c r="F24" s="60"/>
      <c r="G24" s="60"/>
      <c r="H24" s="60"/>
    </row>
    <row r="25" spans="1:8" x14ac:dyDescent="0.25">
      <c r="A25" s="72">
        <v>2031</v>
      </c>
      <c r="B25" s="121">
        <v>2.5932147987907914</v>
      </c>
      <c r="C25" s="71"/>
      <c r="F25" s="60"/>
      <c r="G25" s="60"/>
      <c r="H25" s="60"/>
    </row>
    <row r="26" spans="1:8" x14ac:dyDescent="0.25">
      <c r="A26" s="72">
        <v>2032</v>
      </c>
      <c r="B26" s="121">
        <v>2.572065080180518</v>
      </c>
      <c r="C26" s="71"/>
      <c r="F26" s="60"/>
      <c r="G26" s="60"/>
      <c r="H26" s="60"/>
    </row>
    <row r="27" spans="1:8" x14ac:dyDescent="0.25">
      <c r="A27" s="72">
        <v>2033</v>
      </c>
      <c r="B27" s="121">
        <v>2.5258648957659227</v>
      </c>
      <c r="C27" s="71"/>
      <c r="F27" s="60"/>
      <c r="G27" s="60"/>
      <c r="H27" s="60"/>
    </row>
    <row r="28" spans="1:8" x14ac:dyDescent="0.25">
      <c r="A28" s="72">
        <v>2034</v>
      </c>
      <c r="B28" s="121">
        <v>2.5290274806008135</v>
      </c>
      <c r="C28" s="71"/>
      <c r="F28" s="60"/>
      <c r="G28" s="60"/>
      <c r="H28" s="60"/>
    </row>
    <row r="29" spans="1:8" x14ac:dyDescent="0.25">
      <c r="A29" s="72">
        <v>2035</v>
      </c>
      <c r="B29" s="121">
        <v>2.5050155737404078</v>
      </c>
      <c r="C29" s="71"/>
      <c r="F29" s="60"/>
      <c r="G29" s="60"/>
      <c r="H29" s="60"/>
    </row>
    <row r="30" spans="1:8" x14ac:dyDescent="0.25">
      <c r="A30" s="72">
        <v>2036</v>
      </c>
      <c r="B30" s="121">
        <v>2.4745156192408295</v>
      </c>
      <c r="C30" s="71"/>
      <c r="F30" s="60"/>
      <c r="G30" s="60"/>
      <c r="H30" s="60"/>
    </row>
    <row r="31" spans="1:8" x14ac:dyDescent="0.25">
      <c r="A31" s="72">
        <v>2037</v>
      </c>
      <c r="B31" s="121">
        <v>2.4267838473583203</v>
      </c>
      <c r="C31" s="71"/>
      <c r="F31" s="60"/>
      <c r="G31" s="60"/>
      <c r="H31" s="60"/>
    </row>
    <row r="32" spans="1:8" x14ac:dyDescent="0.25">
      <c r="A32" s="72">
        <v>2038</v>
      </c>
      <c r="B32" s="121">
        <v>2.410784193100282</v>
      </c>
      <c r="C32" s="71"/>
      <c r="F32" s="60"/>
      <c r="G32" s="60"/>
      <c r="H32" s="60"/>
    </row>
    <row r="33" spans="1:8" x14ac:dyDescent="0.25">
      <c r="A33" s="72">
        <v>2039</v>
      </c>
      <c r="B33" s="121">
        <v>2.3861448248991857</v>
      </c>
      <c r="C33" s="71"/>
      <c r="F33" s="60"/>
      <c r="G33" s="60"/>
      <c r="H33" s="60"/>
    </row>
    <row r="34" spans="1:8" x14ac:dyDescent="0.25">
      <c r="A34" s="72">
        <v>2040</v>
      </c>
      <c r="B34" s="121">
        <v>2.3531765646386651</v>
      </c>
      <c r="C34" s="71"/>
      <c r="F34" s="60"/>
      <c r="G34" s="60"/>
      <c r="H34" s="60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zoomScaleNormal="100" workbookViewId="0">
      <selection activeCell="F21" sqref="F21"/>
    </sheetView>
  </sheetViews>
  <sheetFormatPr defaultRowHeight="15" x14ac:dyDescent="0.25"/>
  <cols>
    <col min="1" max="1" width="5" style="81" bestFit="1" customWidth="1"/>
    <col min="2" max="2" width="7.28515625" style="81" bestFit="1" customWidth="1"/>
    <col min="3" max="3" width="12.7109375" style="81" bestFit="1" customWidth="1"/>
    <col min="4" max="4" width="11.140625" style="81" bestFit="1" customWidth="1"/>
    <col min="5" max="5" width="12" style="81" bestFit="1" customWidth="1"/>
    <col min="6" max="6" width="16.7109375" style="81" bestFit="1" customWidth="1"/>
    <col min="7" max="7" width="16.28515625" style="81" bestFit="1" customWidth="1"/>
    <col min="8" max="8" width="17.28515625" style="81" bestFit="1" customWidth="1"/>
    <col min="9" max="9" width="12.7109375" style="81" bestFit="1" customWidth="1"/>
    <col min="10" max="10" width="15.7109375" style="81" bestFit="1" customWidth="1"/>
    <col min="11" max="11" width="7" style="81" bestFit="1" customWidth="1"/>
    <col min="12" max="12" width="10" style="81" bestFit="1" customWidth="1"/>
    <col min="13" max="13" width="9.140625" style="81" bestFit="1" customWidth="1"/>
    <col min="14" max="14" width="18.28515625" style="81" bestFit="1" customWidth="1"/>
    <col min="15" max="16" width="9.140625" style="81"/>
    <col min="17" max="17" width="13.7109375" style="81" bestFit="1" customWidth="1"/>
    <col min="18" max="18" width="10.5703125" style="81" bestFit="1" customWidth="1"/>
    <col min="19" max="16384" width="9.140625" style="81"/>
  </cols>
  <sheetData>
    <row r="1" spans="1:23" x14ac:dyDescent="0.25">
      <c r="A1" s="12" t="s">
        <v>130</v>
      </c>
    </row>
    <row r="3" spans="1:23" x14ac:dyDescent="0.25">
      <c r="A3" s="48"/>
      <c r="B3" s="48" t="s">
        <v>131</v>
      </c>
      <c r="C3" s="48" t="s">
        <v>132</v>
      </c>
      <c r="D3" s="48" t="s">
        <v>133</v>
      </c>
      <c r="E3" s="48" t="s">
        <v>134</v>
      </c>
      <c r="F3" s="48" t="s">
        <v>135</v>
      </c>
      <c r="G3" s="48" t="s">
        <v>136</v>
      </c>
      <c r="H3" s="48" t="s">
        <v>137</v>
      </c>
      <c r="I3" s="48" t="s">
        <v>138</v>
      </c>
      <c r="J3" s="64"/>
      <c r="K3" s="64"/>
      <c r="L3" s="64"/>
      <c r="M3" s="64"/>
      <c r="N3" s="64"/>
      <c r="O3" s="64"/>
      <c r="P3" s="64"/>
      <c r="Q3" s="64"/>
    </row>
    <row r="4" spans="1:23" x14ac:dyDescent="0.25">
      <c r="A4" s="48">
        <v>2005</v>
      </c>
      <c r="B4" s="51">
        <v>2.9216684221041182E-2</v>
      </c>
      <c r="C4" s="51">
        <v>1.245382578E-2</v>
      </c>
      <c r="D4" s="51">
        <v>0.38750824748850737</v>
      </c>
      <c r="E4" s="51">
        <v>0.18362218749448136</v>
      </c>
      <c r="F4" s="51">
        <v>0.13906772120999999</v>
      </c>
      <c r="G4" s="51">
        <v>6.0691843364208558E-4</v>
      </c>
      <c r="H4" s="51">
        <v>0.41840312038992022</v>
      </c>
      <c r="I4" s="51">
        <v>1.3859505060894126E-2</v>
      </c>
      <c r="J4" s="62"/>
      <c r="K4" s="62"/>
      <c r="L4" s="62"/>
      <c r="M4" s="62"/>
      <c r="N4" s="49"/>
      <c r="O4" s="49"/>
      <c r="P4" s="49"/>
      <c r="Q4" s="49"/>
    </row>
    <row r="5" spans="1:23" x14ac:dyDescent="0.25">
      <c r="A5" s="48">
        <v>2006</v>
      </c>
      <c r="B5" s="51">
        <v>2.834587177609162E-2</v>
      </c>
      <c r="C5" s="51">
        <v>1.289411255E-2</v>
      </c>
      <c r="D5" s="51">
        <v>0.37210873097473079</v>
      </c>
      <c r="E5" s="51">
        <v>0.17083725554954945</v>
      </c>
      <c r="F5" s="51">
        <v>0.14529463410000001</v>
      </c>
      <c r="G5" s="51">
        <v>4.2754870150108785E-3</v>
      </c>
      <c r="H5" s="51">
        <v>0.42375949068065266</v>
      </c>
      <c r="I5" s="51">
        <v>2.1373795101789526E-2</v>
      </c>
      <c r="J5" s="62"/>
      <c r="K5" s="62"/>
      <c r="L5" s="62"/>
      <c r="M5" s="62"/>
      <c r="N5" s="49"/>
      <c r="O5" s="49"/>
      <c r="P5" s="49"/>
      <c r="Q5" s="49"/>
    </row>
    <row r="6" spans="1:23" x14ac:dyDescent="0.25">
      <c r="A6" s="48">
        <v>2007</v>
      </c>
      <c r="B6" s="51">
        <v>2.5442457341621968E-2</v>
      </c>
      <c r="C6" s="51">
        <v>1.2265131449999999E-2</v>
      </c>
      <c r="D6" s="51">
        <v>0.35950661661453487</v>
      </c>
      <c r="E6" s="51">
        <v>0.1648865364868356</v>
      </c>
      <c r="F6" s="51">
        <v>0.14686708685000002</v>
      </c>
      <c r="G6" s="51">
        <v>1.315757090672409E-2</v>
      </c>
      <c r="H6" s="51">
        <v>0.41436699222127232</v>
      </c>
      <c r="I6" s="51">
        <v>2.2212536124924468E-2</v>
      </c>
      <c r="J6" s="62"/>
      <c r="K6" s="62"/>
      <c r="L6" s="62"/>
      <c r="M6" s="62"/>
      <c r="N6" s="49"/>
      <c r="O6" s="49"/>
      <c r="P6" s="49"/>
      <c r="Q6" s="49"/>
      <c r="T6" s="83"/>
      <c r="U6" s="83"/>
      <c r="V6" s="83"/>
    </row>
    <row r="7" spans="1:23" x14ac:dyDescent="0.25">
      <c r="A7" s="48">
        <v>2008</v>
      </c>
      <c r="B7" s="51">
        <v>2.3125014292416663E-2</v>
      </c>
      <c r="C7" s="51">
        <v>1.1887742789999999E-2</v>
      </c>
      <c r="D7" s="51">
        <v>0.34643918036200738</v>
      </c>
      <c r="E7" s="51">
        <v>0.15635520720507604</v>
      </c>
      <c r="F7" s="51">
        <v>0.14139495128000001</v>
      </c>
      <c r="G7" s="51">
        <v>4.2257775705622128E-2</v>
      </c>
      <c r="H7" s="51">
        <v>0.39705721849487791</v>
      </c>
      <c r="I7" s="51">
        <v>2.3565301062416673E-2</v>
      </c>
      <c r="J7" s="62"/>
      <c r="K7" s="62"/>
      <c r="L7" s="62"/>
      <c r="M7" s="62"/>
      <c r="N7" s="49"/>
      <c r="O7" s="49"/>
      <c r="P7" s="49"/>
      <c r="Q7" s="49"/>
      <c r="S7" s="83"/>
      <c r="T7" s="83"/>
      <c r="U7" s="83"/>
      <c r="V7" s="83"/>
      <c r="W7" s="83"/>
    </row>
    <row r="8" spans="1:23" x14ac:dyDescent="0.25">
      <c r="A8" s="48">
        <v>2009</v>
      </c>
      <c r="B8" s="51">
        <v>2.2003153216056018E-2</v>
      </c>
      <c r="C8" s="51">
        <v>1.245382578E-2</v>
      </c>
      <c r="D8" s="51">
        <v>0.31975020141605021</v>
      </c>
      <c r="E8" s="51">
        <v>0.14118138331058497</v>
      </c>
      <c r="F8" s="51">
        <v>0.13221182721999999</v>
      </c>
      <c r="G8" s="51">
        <v>6.1017699031401258E-2</v>
      </c>
      <c r="H8" s="51">
        <v>0.36316181018421245</v>
      </c>
      <c r="I8" s="51">
        <v>2.5890275761746535E-2</v>
      </c>
      <c r="J8" s="62"/>
      <c r="K8" s="62"/>
      <c r="L8" s="62"/>
      <c r="M8" s="62"/>
      <c r="N8" s="49"/>
      <c r="O8" s="49"/>
      <c r="P8" s="49"/>
      <c r="Q8" s="49"/>
    </row>
    <row r="9" spans="1:23" x14ac:dyDescent="0.25">
      <c r="A9" s="48">
        <v>2010</v>
      </c>
      <c r="B9" s="51">
        <v>2.1793647010950046E-2</v>
      </c>
      <c r="C9" s="51">
        <v>1.3900482310000002E-2</v>
      </c>
      <c r="D9" s="51">
        <v>0.32291181238704625</v>
      </c>
      <c r="E9" s="51">
        <v>0.13597039863989027</v>
      </c>
      <c r="F9" s="51">
        <v>0.12736867274999999</v>
      </c>
      <c r="G9" s="51">
        <v>5.8043996500472921E-2</v>
      </c>
      <c r="H9" s="51">
        <v>0.36435120632076679</v>
      </c>
      <c r="I9" s="51">
        <v>2.9962676228203401E-2</v>
      </c>
      <c r="J9" s="62"/>
      <c r="K9" s="62"/>
      <c r="L9" s="62"/>
      <c r="M9" s="62"/>
      <c r="N9" s="49"/>
      <c r="O9" s="49"/>
      <c r="P9" s="49"/>
      <c r="Q9" s="49"/>
    </row>
    <row r="10" spans="1:23" x14ac:dyDescent="0.25">
      <c r="A10" s="48">
        <v>2011</v>
      </c>
      <c r="B10" s="51">
        <v>2.0363533706417164E-2</v>
      </c>
      <c r="C10" s="51">
        <v>1.6730897260000002E-2</v>
      </c>
      <c r="D10" s="51">
        <v>0.35437812404452335</v>
      </c>
      <c r="E10" s="51">
        <v>0.13545328171277313</v>
      </c>
      <c r="F10" s="51">
        <v>0.12365768426000001</v>
      </c>
      <c r="G10" s="51">
        <v>6.108658117639857E-2</v>
      </c>
      <c r="H10" s="51">
        <v>0.36628835895813244</v>
      </c>
      <c r="I10" s="51">
        <v>4.0646466423657109E-2</v>
      </c>
      <c r="J10" s="62"/>
      <c r="K10" s="62"/>
      <c r="L10" s="62"/>
      <c r="M10" s="62"/>
      <c r="N10" s="49"/>
      <c r="O10" s="49"/>
      <c r="P10" s="49"/>
      <c r="Q10" s="49"/>
    </row>
    <row r="11" spans="1:23" x14ac:dyDescent="0.25">
      <c r="A11" s="48">
        <v>2012</v>
      </c>
      <c r="B11" s="51">
        <v>2.0918379166740088E-2</v>
      </c>
      <c r="C11" s="51">
        <v>1.8429146230000002E-2</v>
      </c>
      <c r="D11" s="51">
        <v>0.4120091422261204</v>
      </c>
      <c r="E11" s="51">
        <v>0.14426787597725577</v>
      </c>
      <c r="F11" s="51">
        <v>0.12133045418999999</v>
      </c>
      <c r="G11" s="51">
        <v>6.8969952064337203E-2</v>
      </c>
      <c r="H11" s="51">
        <v>0.40254108854856052</v>
      </c>
      <c r="I11" s="51">
        <v>5.0913281165029696E-2</v>
      </c>
      <c r="J11" s="62"/>
      <c r="K11" s="62"/>
      <c r="L11" s="62"/>
      <c r="M11" s="62"/>
      <c r="N11" s="49"/>
      <c r="O11" s="49"/>
      <c r="P11" s="49"/>
      <c r="Q11" s="49"/>
    </row>
    <row r="12" spans="1:23" x14ac:dyDescent="0.25">
      <c r="A12" s="48">
        <v>2013</v>
      </c>
      <c r="B12" s="51">
        <v>1.9647278845960375E-2</v>
      </c>
      <c r="C12" s="51">
        <v>2.1511153620000001E-2</v>
      </c>
      <c r="D12" s="51">
        <v>0.43525854625915966</v>
      </c>
      <c r="E12" s="51">
        <v>0.14671832825464542</v>
      </c>
      <c r="F12" s="51">
        <v>0.13051357824999998</v>
      </c>
      <c r="G12" s="51">
        <v>7.0207322595207303E-2</v>
      </c>
      <c r="H12" s="51">
        <v>0.41449055930157552</v>
      </c>
      <c r="I12" s="51">
        <v>5.1971052306213752E-2</v>
      </c>
      <c r="J12" s="62"/>
      <c r="K12" s="62"/>
      <c r="L12" s="62"/>
      <c r="M12" s="62"/>
      <c r="N12" s="49"/>
      <c r="O12" s="49"/>
      <c r="P12" s="49"/>
      <c r="Q12" s="49"/>
    </row>
    <row r="13" spans="1:23" x14ac:dyDescent="0.25">
      <c r="A13" s="48">
        <v>2014</v>
      </c>
      <c r="B13" s="51">
        <v>2.146664680625367E-2</v>
      </c>
      <c r="C13" s="51">
        <v>2.7926760840000002E-2</v>
      </c>
      <c r="D13" s="51">
        <v>0.44689840735525682</v>
      </c>
      <c r="E13" s="51">
        <v>0.1424062677412726</v>
      </c>
      <c r="F13" s="51">
        <v>0.15730817311</v>
      </c>
      <c r="G13" s="51">
        <v>7.8265810970494426E-2</v>
      </c>
      <c r="H13" s="51">
        <v>0.47871291347491807</v>
      </c>
      <c r="I13" s="51">
        <v>4.8943225031744829E-2</v>
      </c>
      <c r="J13" s="62"/>
      <c r="K13" s="62"/>
      <c r="L13" s="62"/>
      <c r="M13" s="62"/>
      <c r="N13" s="49"/>
      <c r="O13" s="49"/>
      <c r="P13" s="49"/>
      <c r="Q13" s="49"/>
    </row>
    <row r="14" spans="1:23" x14ac:dyDescent="0.25">
      <c r="A14" s="48">
        <v>2015</v>
      </c>
      <c r="B14" s="51">
        <v>2.1237842652631768E-2</v>
      </c>
      <c r="C14" s="51">
        <v>3.3398896409999997E-2</v>
      </c>
      <c r="D14" s="51">
        <v>0.40301558567365503</v>
      </c>
      <c r="E14" s="51">
        <v>0.12723158468983981</v>
      </c>
      <c r="F14" s="51">
        <v>0.19133605062</v>
      </c>
      <c r="G14" s="51">
        <v>6.8309846849566369E-2</v>
      </c>
      <c r="H14" s="51">
        <v>0.41815230578487828</v>
      </c>
      <c r="I14" s="51">
        <v>4.5807416118569005E-2</v>
      </c>
      <c r="J14" s="62"/>
      <c r="K14" s="62"/>
      <c r="L14" s="62"/>
      <c r="M14" s="62"/>
      <c r="N14" s="49"/>
      <c r="O14" s="49"/>
      <c r="P14" s="49"/>
      <c r="Q14" s="49"/>
    </row>
    <row r="15" spans="1:23" x14ac:dyDescent="0.25">
      <c r="A15" s="48">
        <v>2016</v>
      </c>
      <c r="B15" s="51">
        <v>2.3236207788372792E-2</v>
      </c>
      <c r="C15" s="51">
        <v>4.2254950298000006E-2</v>
      </c>
      <c r="D15" s="51">
        <v>0.33539440952392557</v>
      </c>
      <c r="E15" s="51">
        <v>0.10999881198624664</v>
      </c>
      <c r="F15" s="51">
        <v>0.22230079017300003</v>
      </c>
      <c r="G15" s="51">
        <v>5.8200853672935149E-2</v>
      </c>
      <c r="H15" s="51">
        <v>0.40125198619295832</v>
      </c>
      <c r="I15" s="51">
        <v>4.0135274967519445E-2</v>
      </c>
      <c r="J15" s="62"/>
      <c r="K15" s="62"/>
      <c r="L15" s="62"/>
      <c r="M15" s="62"/>
      <c r="N15" s="49"/>
      <c r="O15" s="49"/>
      <c r="P15" s="49"/>
      <c r="Q15" s="49"/>
    </row>
    <row r="16" spans="1:23" x14ac:dyDescent="0.25">
      <c r="A16" s="48">
        <v>2017</v>
      </c>
      <c r="B16" s="51">
        <v>2.1687154265515388E-2</v>
      </c>
      <c r="C16" s="51">
        <v>5.2457023740000004E-2</v>
      </c>
      <c r="D16" s="51">
        <v>0.33534272783503166</v>
      </c>
      <c r="E16" s="51">
        <v>0.1082099117339249</v>
      </c>
      <c r="F16" s="51">
        <v>0.26957500964900005</v>
      </c>
      <c r="G16" s="51">
        <v>5.6635750083204692E-2</v>
      </c>
      <c r="H16" s="51">
        <v>0.43009650819299056</v>
      </c>
      <c r="I16" s="51">
        <v>3.6674751646725831E-2</v>
      </c>
      <c r="J16" s="62"/>
      <c r="K16" s="62"/>
      <c r="L16" s="62"/>
      <c r="M16" s="62"/>
      <c r="N16" s="63"/>
      <c r="O16" s="49"/>
      <c r="P16" s="49"/>
      <c r="Q16" s="49"/>
    </row>
    <row r="17" spans="1:17" x14ac:dyDescent="0.25">
      <c r="A17" s="48">
        <v>2018</v>
      </c>
      <c r="B17" s="51">
        <v>2.3603376793849662E-2</v>
      </c>
      <c r="C17" s="51">
        <v>5.6771845285630659E-2</v>
      </c>
      <c r="D17" s="51">
        <v>0.34750870839249587</v>
      </c>
      <c r="E17" s="51">
        <v>0.10324900113102908</v>
      </c>
      <c r="F17" s="51">
        <v>0.27379171102770061</v>
      </c>
      <c r="G17" s="51">
        <v>5.6376468424150221E-2</v>
      </c>
      <c r="H17" s="51">
        <v>0.4616810847967513</v>
      </c>
      <c r="I17" s="51">
        <v>3.4031158140051788E-2</v>
      </c>
      <c r="J17" s="62"/>
      <c r="K17" s="62"/>
      <c r="L17" s="62"/>
      <c r="M17" s="62"/>
      <c r="N17" s="49"/>
      <c r="O17" s="49"/>
      <c r="P17" s="49"/>
      <c r="Q17" s="49"/>
    </row>
    <row r="18" spans="1:17" x14ac:dyDescent="0.25">
      <c r="A18" s="48">
        <v>2019</v>
      </c>
      <c r="B18" s="51">
        <v>2.4527314915599042E-2</v>
      </c>
      <c r="C18" s="51">
        <v>5.7077824921773671E-2</v>
      </c>
      <c r="D18" s="51">
        <v>0.36048964249628507</v>
      </c>
      <c r="E18" s="51">
        <v>9.9570123653401496E-2</v>
      </c>
      <c r="F18" s="51">
        <v>0.27021243276081708</v>
      </c>
      <c r="G18" s="51">
        <v>5.5926728061569536E-2</v>
      </c>
      <c r="H18" s="51">
        <v>0.4934707970939205</v>
      </c>
      <c r="I18" s="51">
        <v>3.1506422899483237E-2</v>
      </c>
      <c r="J18" s="62"/>
      <c r="K18" s="62"/>
      <c r="L18" s="62"/>
      <c r="M18" s="62"/>
      <c r="N18" s="49"/>
      <c r="O18" s="49"/>
      <c r="P18" s="49"/>
      <c r="Q18" s="49"/>
    </row>
    <row r="19" spans="1:17" x14ac:dyDescent="0.25">
      <c r="A19" s="48">
        <v>2020</v>
      </c>
      <c r="B19" s="51">
        <v>2.4691754116240246E-2</v>
      </c>
      <c r="C19" s="51">
        <v>5.756448102469492E-2</v>
      </c>
      <c r="D19" s="51">
        <v>0.36641926030582467</v>
      </c>
      <c r="E19" s="51">
        <v>9.5679311729907915E-2</v>
      </c>
      <c r="F19" s="51">
        <v>0.26653536507633901</v>
      </c>
      <c r="G19" s="51">
        <v>5.4713947885106612E-2</v>
      </c>
      <c r="H19" s="51">
        <v>0.51166779032514298</v>
      </c>
      <c r="I19" s="51">
        <v>2.9043898491422131E-2</v>
      </c>
      <c r="J19" s="62"/>
      <c r="K19" s="62"/>
      <c r="L19" s="62"/>
      <c r="M19" s="62"/>
      <c r="N19" s="49"/>
      <c r="O19" s="49"/>
      <c r="P19" s="49"/>
      <c r="Q19" s="49"/>
    </row>
    <row r="20" spans="1:17" x14ac:dyDescent="0.25">
      <c r="A20" s="48">
        <v>2021</v>
      </c>
      <c r="B20" s="51">
        <v>2.495805221294117E-2</v>
      </c>
      <c r="C20" s="51">
        <v>5.8410316306623751E-2</v>
      </c>
      <c r="D20" s="51">
        <v>0.37100611142902346</v>
      </c>
      <c r="E20" s="51">
        <v>9.2690677217910217E-2</v>
      </c>
      <c r="F20" s="51">
        <v>0.2634766863021592</v>
      </c>
      <c r="G20" s="51">
        <v>5.3792023058193972E-2</v>
      </c>
      <c r="H20" s="51">
        <v>0.52376795594982639</v>
      </c>
      <c r="I20" s="51">
        <v>2.6896637231817254E-2</v>
      </c>
      <c r="J20" s="62"/>
      <c r="K20" s="62"/>
      <c r="L20" s="62"/>
      <c r="M20" s="62"/>
      <c r="N20" s="49"/>
      <c r="O20" s="49"/>
      <c r="P20" s="49"/>
      <c r="Q20" s="49"/>
    </row>
    <row r="21" spans="1:17" x14ac:dyDescent="0.25">
      <c r="A21" s="48">
        <v>2022</v>
      </c>
      <c r="B21" s="51">
        <v>2.5445092448897807E-2</v>
      </c>
      <c r="C21" s="51">
        <v>5.9468185142311399E-2</v>
      </c>
      <c r="D21" s="51">
        <v>0.37622132032663957</v>
      </c>
      <c r="E21" s="51">
        <v>9.1047214247590769E-2</v>
      </c>
      <c r="F21" s="51">
        <v>0.26135712466822592</v>
      </c>
      <c r="G21" s="51">
        <v>5.3589496462864074E-2</v>
      </c>
      <c r="H21" s="51">
        <v>0.53419305100545911</v>
      </c>
      <c r="I21" s="51">
        <v>2.5141548639711124E-2</v>
      </c>
      <c r="J21" s="62"/>
      <c r="K21" s="62"/>
      <c r="L21" s="62"/>
      <c r="M21" s="62"/>
      <c r="N21" s="49"/>
      <c r="O21" s="49"/>
      <c r="P21" s="49"/>
      <c r="Q21" s="49"/>
    </row>
    <row r="22" spans="1:17" x14ac:dyDescent="0.25">
      <c r="A22" s="48">
        <v>2023</v>
      </c>
      <c r="B22" s="51">
        <v>2.5642067294750884E-2</v>
      </c>
      <c r="C22" s="51">
        <v>6.0595384459311195E-2</v>
      </c>
      <c r="D22" s="51">
        <v>0.38392788253108939</v>
      </c>
      <c r="E22" s="51">
        <v>9.0973988790693669E-2</v>
      </c>
      <c r="F22" s="51">
        <v>0.25991316878681264</v>
      </c>
      <c r="G22" s="51">
        <v>5.4406770205677163E-2</v>
      </c>
      <c r="H22" s="51">
        <v>0.54453838305385527</v>
      </c>
      <c r="I22" s="51">
        <v>2.378607547958609E-2</v>
      </c>
      <c r="J22" s="62"/>
      <c r="K22" s="62"/>
      <c r="L22" s="62"/>
      <c r="M22" s="62"/>
      <c r="N22" s="49"/>
      <c r="O22" s="49"/>
      <c r="P22" s="49"/>
      <c r="Q22" s="49"/>
    </row>
    <row r="23" spans="1:17" x14ac:dyDescent="0.25">
      <c r="A23" s="48">
        <v>2024</v>
      </c>
      <c r="B23" s="51">
        <v>2.5650230614942735E-2</v>
      </c>
      <c r="C23" s="51">
        <v>6.1807010860689064E-2</v>
      </c>
      <c r="D23" s="51">
        <v>0.39452164680295987</v>
      </c>
      <c r="E23" s="51">
        <v>9.2408342177052502E-2</v>
      </c>
      <c r="F23" s="51">
        <v>0.25947443762947653</v>
      </c>
      <c r="G23" s="51">
        <v>5.620208008419645E-2</v>
      </c>
      <c r="H23" s="51">
        <v>0.55477278169964439</v>
      </c>
      <c r="I23" s="51">
        <v>2.2710975693894953E-2</v>
      </c>
      <c r="J23" s="62"/>
      <c r="K23" s="62"/>
      <c r="L23" s="62"/>
      <c r="M23" s="62"/>
      <c r="N23" s="49"/>
      <c r="O23" s="49"/>
      <c r="P23" s="49"/>
      <c r="Q23" s="49"/>
    </row>
    <row r="24" spans="1:17" x14ac:dyDescent="0.25">
      <c r="A24" s="48">
        <v>2025</v>
      </c>
      <c r="B24" s="51">
        <v>2.5903791994005165E-2</v>
      </c>
      <c r="C24" s="51">
        <v>6.3157620295685973E-2</v>
      </c>
      <c r="D24" s="51">
        <v>0.40714895033835052</v>
      </c>
      <c r="E24" s="51">
        <v>9.4956256837278194E-2</v>
      </c>
      <c r="F24" s="51">
        <v>0.26047003946198966</v>
      </c>
      <c r="G24" s="51">
        <v>5.86266877851166E-2</v>
      </c>
      <c r="H24" s="51">
        <v>0.56368279820527667</v>
      </c>
      <c r="I24" s="51">
        <v>2.179756269852855E-2</v>
      </c>
      <c r="J24" s="62"/>
      <c r="K24" s="62"/>
      <c r="L24" s="62"/>
      <c r="M24" s="62"/>
      <c r="N24" s="49"/>
      <c r="O24" s="49"/>
      <c r="P24" s="49"/>
      <c r="Q24" s="49"/>
    </row>
    <row r="25" spans="1:17" x14ac:dyDescent="0.25">
      <c r="A25" s="48">
        <v>2026</v>
      </c>
      <c r="B25" s="51">
        <v>2.6215523271507526E-2</v>
      </c>
      <c r="C25" s="51">
        <v>6.4796139971161557E-2</v>
      </c>
      <c r="D25" s="51">
        <v>0.42066896576218993</v>
      </c>
      <c r="E25" s="51">
        <v>9.819235568855883E-2</v>
      </c>
      <c r="F25" s="51">
        <v>0.26332119753092786</v>
      </c>
      <c r="G25" s="51">
        <v>6.1351093828275451E-2</v>
      </c>
      <c r="H25" s="51">
        <v>0.57205350813047851</v>
      </c>
      <c r="I25" s="51">
        <v>2.1088546969218341E-2</v>
      </c>
      <c r="J25" s="62"/>
      <c r="K25" s="62"/>
      <c r="L25" s="62"/>
      <c r="M25" s="62"/>
      <c r="N25" s="49"/>
      <c r="O25" s="49"/>
      <c r="P25" s="49"/>
      <c r="Q25" s="49"/>
    </row>
    <row r="26" spans="1:17" x14ac:dyDescent="0.25">
      <c r="A26" s="48">
        <v>2027</v>
      </c>
      <c r="B26" s="51">
        <v>2.6629065265511471E-2</v>
      </c>
      <c r="C26" s="51">
        <v>6.6428773532417898E-2</v>
      </c>
      <c r="D26" s="51">
        <v>0.43409108817601283</v>
      </c>
      <c r="E26" s="51">
        <v>0.10174566205961949</v>
      </c>
      <c r="F26" s="51">
        <v>0.2664366971207982</v>
      </c>
      <c r="G26" s="51">
        <v>6.4145296482239211E-2</v>
      </c>
      <c r="H26" s="51">
        <v>0.57990850982434028</v>
      </c>
      <c r="I26" s="51">
        <v>2.0549018767949286E-2</v>
      </c>
      <c r="J26" s="62"/>
      <c r="K26" s="62"/>
      <c r="L26" s="62"/>
      <c r="M26" s="62"/>
      <c r="N26" s="49"/>
      <c r="O26" s="49"/>
      <c r="P26" s="49"/>
      <c r="Q26" s="49"/>
    </row>
    <row r="27" spans="1:17" x14ac:dyDescent="0.25">
      <c r="A27" s="48">
        <v>2028</v>
      </c>
      <c r="B27" s="51">
        <v>2.7133192190074304E-2</v>
      </c>
      <c r="C27" s="51">
        <v>6.8148614464746335E-2</v>
      </c>
      <c r="D27" s="51">
        <v>0.44688923511659906</v>
      </c>
      <c r="E27" s="51">
        <v>0.10530330314012286</v>
      </c>
      <c r="F27" s="51">
        <v>0.26991248087275688</v>
      </c>
      <c r="G27" s="51">
        <v>6.6876644252009343E-2</v>
      </c>
      <c r="H27" s="51">
        <v>0.58666659531962329</v>
      </c>
      <c r="I27" s="51">
        <v>2.0117388060780544E-2</v>
      </c>
      <c r="J27" s="62"/>
      <c r="K27" s="62"/>
      <c r="L27" s="62"/>
      <c r="M27" s="62"/>
      <c r="N27" s="49"/>
      <c r="O27" s="49"/>
      <c r="P27" s="49"/>
      <c r="Q27" s="49"/>
    </row>
    <row r="28" spans="1:17" x14ac:dyDescent="0.25">
      <c r="A28" s="48">
        <v>2029</v>
      </c>
      <c r="B28" s="51">
        <v>2.7693843676424995E-2</v>
      </c>
      <c r="C28" s="51">
        <v>7.013540090958123E-2</v>
      </c>
      <c r="D28" s="51">
        <v>0.45916267032141472</v>
      </c>
      <c r="E28" s="51">
        <v>0.10878146133787481</v>
      </c>
      <c r="F28" s="51">
        <v>0.27431842246730997</v>
      </c>
      <c r="G28" s="51">
        <v>6.9569491181539392E-2</v>
      </c>
      <c r="H28" s="51">
        <v>0.59223028332940009</v>
      </c>
      <c r="I28" s="51">
        <v>1.9771552950512535E-2</v>
      </c>
      <c r="J28" s="62"/>
      <c r="K28" s="62"/>
      <c r="L28" s="62"/>
      <c r="M28" s="62"/>
      <c r="N28" s="49"/>
      <c r="O28" s="49"/>
      <c r="P28" s="49"/>
      <c r="Q28" s="49"/>
    </row>
    <row r="29" spans="1:17" x14ac:dyDescent="0.25">
      <c r="A29" s="48">
        <v>2030</v>
      </c>
      <c r="B29" s="51">
        <v>2.827774558753083E-2</v>
      </c>
      <c r="C29" s="51">
        <v>7.2371578115055846E-2</v>
      </c>
      <c r="D29" s="51">
        <v>0.47107042670770527</v>
      </c>
      <c r="E29" s="51">
        <v>0.11222292562522027</v>
      </c>
      <c r="F29" s="51">
        <v>0.27948023725951948</v>
      </c>
      <c r="G29" s="51">
        <v>7.2261409059502874E-2</v>
      </c>
      <c r="H29" s="51">
        <v>0.59728361016654896</v>
      </c>
      <c r="I29" s="51">
        <v>1.9500435040400426E-2</v>
      </c>
      <c r="J29" s="62"/>
      <c r="K29" s="62"/>
      <c r="L29" s="62"/>
      <c r="M29" s="62"/>
      <c r="N29" s="49"/>
      <c r="O29" s="49"/>
      <c r="P29" s="49"/>
      <c r="Q29" s="49"/>
    </row>
    <row r="30" spans="1:17" x14ac:dyDescent="0.25">
      <c r="A30" s="48">
        <v>2031</v>
      </c>
      <c r="B30" s="51">
        <v>2.8886028296673812E-2</v>
      </c>
      <c r="C30" s="51">
        <v>7.4824430661257768E-2</v>
      </c>
      <c r="D30" s="51">
        <v>0.48272059522675098</v>
      </c>
      <c r="E30" s="51">
        <v>0.11565274137927493</v>
      </c>
      <c r="F30" s="51">
        <v>0.28557505670749561</v>
      </c>
      <c r="G30" s="51">
        <v>7.4973896750319458E-2</v>
      </c>
      <c r="H30" s="51">
        <v>0.60237635565884606</v>
      </c>
      <c r="I30" s="51">
        <v>1.9293343439709763E-2</v>
      </c>
      <c r="J30" s="62"/>
      <c r="K30" s="62"/>
      <c r="L30" s="62"/>
      <c r="M30" s="62"/>
      <c r="N30" s="49"/>
      <c r="O30" s="49"/>
      <c r="P30" s="49"/>
      <c r="Q30" s="49"/>
    </row>
    <row r="31" spans="1:17" x14ac:dyDescent="0.25">
      <c r="A31" s="48">
        <v>2032</v>
      </c>
      <c r="B31" s="51">
        <v>2.9543838890797217E-2</v>
      </c>
      <c r="C31" s="51">
        <v>7.7515911834554377E-2</v>
      </c>
      <c r="D31" s="51">
        <v>0.49428163796527341</v>
      </c>
      <c r="E31" s="51">
        <v>0.11911975579426747</v>
      </c>
      <c r="F31" s="51">
        <v>0.29263601927612293</v>
      </c>
      <c r="G31" s="51">
        <v>7.7739170063497301E-2</v>
      </c>
      <c r="H31" s="51">
        <v>0.60774898602193717</v>
      </c>
      <c r="I31" s="51">
        <v>1.9149262488733453E-2</v>
      </c>
      <c r="J31" s="62"/>
      <c r="K31" s="62"/>
      <c r="L31" s="62"/>
      <c r="M31" s="62"/>
      <c r="N31" s="49"/>
      <c r="O31" s="49"/>
      <c r="P31" s="49"/>
      <c r="Q31" s="49"/>
    </row>
    <row r="32" spans="1:17" x14ac:dyDescent="0.25">
      <c r="A32" s="48">
        <v>2033</v>
      </c>
      <c r="B32" s="51">
        <v>3.0250577222016767E-2</v>
      </c>
      <c r="C32" s="51">
        <v>8.0325423643587038E-2</v>
      </c>
      <c r="D32" s="51">
        <v>0.50620416886064656</v>
      </c>
      <c r="E32" s="51">
        <v>0.12268904324593972</v>
      </c>
      <c r="F32" s="51">
        <v>0.30004985050632421</v>
      </c>
      <c r="G32" s="51">
        <v>8.0595671544160086E-2</v>
      </c>
      <c r="H32" s="51">
        <v>0.61320038100898189</v>
      </c>
      <c r="I32" s="51">
        <v>1.9073154222988723E-2</v>
      </c>
      <c r="J32" s="62"/>
      <c r="K32" s="62"/>
      <c r="L32" s="62"/>
      <c r="M32" s="62"/>
      <c r="N32" s="49"/>
      <c r="O32" s="49"/>
      <c r="P32" s="49"/>
      <c r="Q32" s="49"/>
    </row>
    <row r="33" spans="1:17" x14ac:dyDescent="0.25">
      <c r="A33" s="48">
        <v>2034</v>
      </c>
      <c r="B33" s="51">
        <v>3.1005723265082111E-2</v>
      </c>
      <c r="C33" s="51">
        <v>8.3082004072405735E-2</v>
      </c>
      <c r="D33" s="51">
        <v>0.51869947396653759</v>
      </c>
      <c r="E33" s="51">
        <v>0.12639694023810311</v>
      </c>
      <c r="F33" s="51">
        <v>0.30739031044877463</v>
      </c>
      <c r="G33" s="51">
        <v>8.3558239768392564E-2</v>
      </c>
      <c r="H33" s="51">
        <v>0.61908186638782858</v>
      </c>
      <c r="I33" s="51">
        <v>1.9066516476313154E-2</v>
      </c>
      <c r="J33" s="62"/>
      <c r="K33" s="62"/>
      <c r="L33" s="62"/>
      <c r="M33" s="62"/>
      <c r="N33" s="49"/>
      <c r="O33" s="49"/>
      <c r="P33" s="49"/>
      <c r="Q33" s="49"/>
    </row>
    <row r="34" spans="1:17" x14ac:dyDescent="0.25">
      <c r="A34" s="48">
        <v>2035</v>
      </c>
      <c r="B34" s="51">
        <v>3.1759546654586551E-2</v>
      </c>
      <c r="C34" s="51">
        <v>8.5944472421350782E-2</v>
      </c>
      <c r="D34" s="51">
        <v>0.53166245213952024</v>
      </c>
      <c r="E34" s="51">
        <v>0.13023094467748828</v>
      </c>
      <c r="F34" s="51">
        <v>0.31522078878738968</v>
      </c>
      <c r="G34" s="51">
        <v>8.6604127109537063E-2</v>
      </c>
      <c r="H34" s="51">
        <v>0.6258524920731382</v>
      </c>
      <c r="I34" s="51">
        <v>1.9124522337263562E-2</v>
      </c>
      <c r="J34" s="62"/>
      <c r="K34" s="62"/>
      <c r="L34" s="62"/>
      <c r="M34" s="62"/>
      <c r="N34" s="49"/>
      <c r="O34" s="49"/>
      <c r="P34" s="49"/>
      <c r="Q34" s="49"/>
    </row>
    <row r="35" spans="1:17" x14ac:dyDescent="0.25">
      <c r="A35" s="48">
        <v>2036</v>
      </c>
      <c r="B35" s="51">
        <v>3.2515353971661519E-2</v>
      </c>
      <c r="C35" s="51">
        <v>8.8915932083799762E-2</v>
      </c>
      <c r="D35" s="51">
        <v>0.54495480963019827</v>
      </c>
      <c r="E35" s="51">
        <v>0.13414966313324111</v>
      </c>
      <c r="F35" s="51">
        <v>0.32333309721180148</v>
      </c>
      <c r="G35" s="51">
        <v>8.9692717807016764E-2</v>
      </c>
      <c r="H35" s="51">
        <v>0.63202121744311268</v>
      </c>
      <c r="I35" s="51">
        <v>1.9217744841738469E-2</v>
      </c>
      <c r="J35" s="62"/>
      <c r="K35" s="62"/>
      <c r="L35" s="62"/>
      <c r="M35" s="62"/>
      <c r="N35" s="49"/>
      <c r="O35" s="49"/>
      <c r="P35" s="49"/>
      <c r="Q35" s="49"/>
    </row>
    <row r="36" spans="1:17" x14ac:dyDescent="0.25">
      <c r="A36" s="48">
        <v>2037</v>
      </c>
      <c r="B36" s="51">
        <v>3.3336596571557159E-2</v>
      </c>
      <c r="C36" s="51">
        <v>9.1878397649536508E-2</v>
      </c>
      <c r="D36" s="51">
        <v>0.55844965782162359</v>
      </c>
      <c r="E36" s="51">
        <v>0.13811936031696745</v>
      </c>
      <c r="F36" s="51">
        <v>0.33173501188462695</v>
      </c>
      <c r="G36" s="51">
        <v>9.2818117855430704E-2</v>
      </c>
      <c r="H36" s="51">
        <v>0.63949724867817881</v>
      </c>
      <c r="I36" s="51">
        <v>1.9252557150932159E-2</v>
      </c>
      <c r="J36" s="62"/>
      <c r="K36" s="62"/>
      <c r="L36" s="62"/>
      <c r="M36" s="62"/>
      <c r="N36" s="49"/>
      <c r="O36" s="49"/>
      <c r="P36" s="49"/>
      <c r="Q36" s="49"/>
    </row>
    <row r="37" spans="1:17" x14ac:dyDescent="0.25">
      <c r="A37" s="48">
        <v>2038</v>
      </c>
      <c r="B37" s="51">
        <v>3.41998311906343E-2</v>
      </c>
      <c r="C37" s="51">
        <v>9.4999077377941138E-2</v>
      </c>
      <c r="D37" s="51">
        <v>0.57192927932898174</v>
      </c>
      <c r="E37" s="51">
        <v>0.14206877816339084</v>
      </c>
      <c r="F37" s="51">
        <v>0.34069695674845962</v>
      </c>
      <c r="G37" s="51">
        <v>9.5930330139915324E-2</v>
      </c>
      <c r="H37" s="51">
        <v>0.64653331083327314</v>
      </c>
      <c r="I37" s="51">
        <v>1.9280493237149039E-2</v>
      </c>
      <c r="J37" s="62"/>
      <c r="K37" s="62"/>
      <c r="L37" s="62"/>
      <c r="M37" s="62"/>
      <c r="N37" s="49"/>
      <c r="O37" s="49"/>
      <c r="P37" s="49"/>
      <c r="Q37" s="49"/>
    </row>
    <row r="38" spans="1:17" x14ac:dyDescent="0.25">
      <c r="A38" s="48">
        <v>2039</v>
      </c>
      <c r="B38" s="51">
        <v>3.5101279084462839E-2</v>
      </c>
      <c r="C38" s="51">
        <v>9.8298694771856848E-2</v>
      </c>
      <c r="D38" s="51">
        <v>0.58517363550238288</v>
      </c>
      <c r="E38" s="51">
        <v>0.14592454317633519</v>
      </c>
      <c r="F38" s="51">
        <v>0.35043633862548601</v>
      </c>
      <c r="G38" s="51">
        <v>9.9011631139688611E-2</v>
      </c>
      <c r="H38" s="51">
        <v>0.65420000250354415</v>
      </c>
      <c r="I38" s="51">
        <v>1.934550673097421E-2</v>
      </c>
      <c r="J38" s="62"/>
      <c r="K38" s="62"/>
      <c r="L38" s="62"/>
      <c r="M38" s="62"/>
      <c r="N38" s="49"/>
      <c r="O38" s="49"/>
      <c r="P38" s="49"/>
      <c r="Q38" s="49"/>
    </row>
    <row r="39" spans="1:17" x14ac:dyDescent="0.25">
      <c r="A39" s="48">
        <v>2040</v>
      </c>
      <c r="B39" s="51">
        <v>3.6047655839077083E-2</v>
      </c>
      <c r="C39" s="51">
        <v>0.10178319371302358</v>
      </c>
      <c r="D39" s="51">
        <v>0.59831025455154196</v>
      </c>
      <c r="E39" s="51">
        <v>0.14971496410934548</v>
      </c>
      <c r="F39" s="51">
        <v>0.36087835592504286</v>
      </c>
      <c r="G39" s="51">
        <v>0.10205671930638179</v>
      </c>
      <c r="H39" s="51">
        <v>0.66186813414844481</v>
      </c>
      <c r="I39" s="51">
        <v>1.9441208305154136E-2</v>
      </c>
      <c r="J39" s="62"/>
      <c r="K39" s="62"/>
      <c r="L39" s="62"/>
      <c r="M39" s="62"/>
      <c r="N39" s="49"/>
      <c r="O39" s="49"/>
      <c r="P39" s="49"/>
      <c r="Q39" s="49"/>
    </row>
    <row r="46" spans="1:17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</row>
    <row r="47" spans="1:17" x14ac:dyDescent="0.25">
      <c r="A47" s="59"/>
      <c r="B47" s="62"/>
      <c r="C47" s="62"/>
      <c r="D47" s="62"/>
      <c r="E47" s="62"/>
      <c r="F47" s="62"/>
      <c r="G47" s="62"/>
      <c r="H47" s="62"/>
      <c r="I47" s="62"/>
      <c r="J47" s="62"/>
      <c r="K47" s="60"/>
      <c r="L47" s="60"/>
      <c r="M47" s="60"/>
      <c r="N47" s="49"/>
      <c r="O47" s="49"/>
      <c r="P47" s="49"/>
    </row>
    <row r="48" spans="1:17" x14ac:dyDescent="0.25">
      <c r="A48" s="59"/>
      <c r="B48" s="62"/>
      <c r="C48" s="62"/>
      <c r="D48" s="62"/>
      <c r="E48" s="62"/>
      <c r="F48" s="62"/>
      <c r="G48" s="62"/>
      <c r="H48" s="62"/>
      <c r="I48" s="62"/>
      <c r="J48" s="62"/>
      <c r="K48" s="60"/>
      <c r="L48" s="60"/>
      <c r="M48" s="60"/>
      <c r="N48" s="49"/>
      <c r="O48" s="49"/>
      <c r="P48" s="49"/>
    </row>
    <row r="49" spans="1:16" x14ac:dyDescent="0.25">
      <c r="A49" s="59"/>
      <c r="B49" s="62"/>
      <c r="C49" s="62"/>
      <c r="D49" s="62"/>
      <c r="E49" s="62"/>
      <c r="F49" s="62"/>
      <c r="G49" s="62"/>
      <c r="H49" s="62"/>
      <c r="I49" s="62"/>
      <c r="J49" s="62"/>
      <c r="K49" s="60"/>
      <c r="L49" s="60"/>
      <c r="M49" s="60"/>
      <c r="N49" s="49"/>
      <c r="O49" s="49"/>
      <c r="P49" s="49"/>
    </row>
    <row r="50" spans="1:16" x14ac:dyDescent="0.25">
      <c r="A50" s="59"/>
      <c r="B50" s="62"/>
      <c r="C50" s="62"/>
      <c r="D50" s="62"/>
      <c r="E50" s="62"/>
      <c r="F50" s="62"/>
      <c r="G50" s="62"/>
      <c r="H50" s="62"/>
      <c r="I50" s="62"/>
      <c r="J50" s="62"/>
      <c r="K50" s="60"/>
      <c r="L50" s="60"/>
      <c r="M50" s="60"/>
      <c r="N50" s="49"/>
      <c r="O50" s="49"/>
      <c r="P50" s="49"/>
    </row>
    <row r="51" spans="1:16" x14ac:dyDescent="0.25">
      <c r="A51" s="59"/>
      <c r="B51" s="62"/>
      <c r="C51" s="62"/>
      <c r="D51" s="62"/>
      <c r="E51" s="62"/>
      <c r="F51" s="62"/>
      <c r="G51" s="62"/>
      <c r="H51" s="62"/>
      <c r="I51" s="62"/>
      <c r="J51" s="62"/>
      <c r="K51" s="60"/>
      <c r="L51" s="60"/>
      <c r="M51" s="60"/>
      <c r="N51" s="49"/>
      <c r="O51" s="49"/>
      <c r="P51" s="49"/>
    </row>
    <row r="52" spans="1:16" x14ac:dyDescent="0.25">
      <c r="A52" s="59"/>
      <c r="B52" s="62"/>
      <c r="C52" s="62"/>
      <c r="D52" s="62"/>
      <c r="E52" s="62"/>
      <c r="F52" s="62"/>
      <c r="G52" s="62"/>
      <c r="H52" s="62"/>
      <c r="I52" s="62"/>
      <c r="J52" s="62"/>
      <c r="K52" s="60"/>
      <c r="L52" s="60"/>
      <c r="M52" s="60"/>
      <c r="N52" s="49"/>
      <c r="O52" s="49"/>
      <c r="P52" s="49"/>
    </row>
    <row r="53" spans="1:16" x14ac:dyDescent="0.25">
      <c r="A53" s="59"/>
      <c r="B53" s="62"/>
      <c r="C53" s="62"/>
      <c r="D53" s="62"/>
      <c r="E53" s="62"/>
      <c r="F53" s="62"/>
      <c r="G53" s="62"/>
      <c r="H53" s="62"/>
      <c r="I53" s="62"/>
      <c r="J53" s="62"/>
      <c r="K53" s="60"/>
      <c r="L53" s="60"/>
      <c r="M53" s="60"/>
      <c r="N53" s="49"/>
      <c r="O53" s="49"/>
      <c r="P53" s="49"/>
    </row>
    <row r="54" spans="1:16" x14ac:dyDescent="0.25">
      <c r="A54" s="59"/>
      <c r="B54" s="62"/>
      <c r="C54" s="62"/>
      <c r="D54" s="62"/>
      <c r="E54" s="62"/>
      <c r="F54" s="62"/>
      <c r="G54" s="62"/>
      <c r="H54" s="62"/>
      <c r="I54" s="62"/>
      <c r="J54" s="62"/>
      <c r="K54" s="60"/>
      <c r="L54" s="60"/>
      <c r="M54" s="60"/>
      <c r="N54" s="49"/>
      <c r="O54" s="49"/>
      <c r="P54" s="49"/>
    </row>
    <row r="55" spans="1:16" x14ac:dyDescent="0.25">
      <c r="A55" s="59"/>
      <c r="B55" s="62"/>
      <c r="C55" s="62"/>
      <c r="D55" s="62"/>
      <c r="E55" s="62"/>
      <c r="F55" s="62"/>
      <c r="G55" s="62"/>
      <c r="H55" s="62"/>
      <c r="I55" s="62"/>
      <c r="J55" s="62"/>
      <c r="K55" s="60"/>
      <c r="L55" s="60"/>
      <c r="M55" s="60"/>
      <c r="N55" s="49"/>
      <c r="O55" s="49"/>
      <c r="P55" s="49"/>
    </row>
    <row r="56" spans="1:16" x14ac:dyDescent="0.25">
      <c r="A56" s="59"/>
      <c r="B56" s="62"/>
      <c r="C56" s="62"/>
      <c r="D56" s="62"/>
      <c r="E56" s="62"/>
      <c r="F56" s="62"/>
      <c r="G56" s="62"/>
      <c r="H56" s="62"/>
      <c r="I56" s="62"/>
      <c r="J56" s="62"/>
      <c r="K56" s="60"/>
      <c r="L56" s="60"/>
      <c r="M56" s="60"/>
      <c r="N56" s="49"/>
      <c r="O56" s="49"/>
      <c r="P56" s="49"/>
    </row>
    <row r="57" spans="1:16" x14ac:dyDescent="0.25">
      <c r="A57" s="59"/>
      <c r="B57" s="62"/>
      <c r="C57" s="62"/>
      <c r="D57" s="62"/>
      <c r="E57" s="62"/>
      <c r="F57" s="62"/>
      <c r="G57" s="62"/>
      <c r="H57" s="62"/>
      <c r="I57" s="62"/>
      <c r="J57" s="62"/>
      <c r="K57" s="60"/>
      <c r="L57" s="60"/>
      <c r="M57" s="60"/>
      <c r="N57" s="49"/>
      <c r="O57" s="49"/>
      <c r="P57" s="49"/>
    </row>
    <row r="58" spans="1:16" x14ac:dyDescent="0.25">
      <c r="A58" s="59"/>
      <c r="B58" s="62"/>
      <c r="C58" s="62"/>
      <c r="D58" s="62"/>
      <c r="E58" s="62"/>
      <c r="F58" s="62"/>
      <c r="G58" s="62"/>
      <c r="H58" s="62"/>
      <c r="I58" s="62"/>
      <c r="J58" s="62"/>
      <c r="K58" s="60"/>
      <c r="L58" s="60"/>
      <c r="M58" s="60"/>
      <c r="N58" s="49"/>
      <c r="O58" s="49"/>
      <c r="P58" s="49"/>
    </row>
    <row r="59" spans="1:16" x14ac:dyDescent="0.25">
      <c r="A59" s="59"/>
      <c r="B59" s="62"/>
      <c r="C59" s="62"/>
      <c r="D59" s="62"/>
      <c r="E59" s="62"/>
      <c r="F59" s="62"/>
      <c r="G59" s="62"/>
      <c r="H59" s="62"/>
      <c r="I59" s="62"/>
      <c r="J59" s="62"/>
      <c r="K59" s="60"/>
      <c r="L59" s="60"/>
      <c r="M59" s="60"/>
      <c r="N59" s="63"/>
      <c r="O59" s="49"/>
      <c r="P59" s="49"/>
    </row>
    <row r="60" spans="1:16" x14ac:dyDescent="0.25">
      <c r="A60" s="59"/>
      <c r="B60" s="62"/>
      <c r="C60" s="62"/>
      <c r="D60" s="62"/>
      <c r="E60" s="62"/>
      <c r="F60" s="62"/>
      <c r="G60" s="62"/>
      <c r="H60" s="62"/>
      <c r="I60" s="62"/>
      <c r="J60" s="62"/>
      <c r="K60" s="60"/>
      <c r="L60" s="60"/>
      <c r="M60" s="60"/>
      <c r="N60" s="49"/>
      <c r="O60" s="49"/>
      <c r="P60" s="49"/>
    </row>
    <row r="61" spans="1:16" x14ac:dyDescent="0.25">
      <c r="A61" s="59"/>
      <c r="B61" s="62"/>
      <c r="C61" s="62"/>
      <c r="D61" s="62"/>
      <c r="E61" s="62"/>
      <c r="F61" s="62"/>
      <c r="G61" s="62"/>
      <c r="H61" s="62"/>
      <c r="I61" s="62"/>
      <c r="J61" s="62"/>
      <c r="K61" s="60"/>
      <c r="L61" s="60"/>
      <c r="M61" s="60"/>
      <c r="N61" s="49"/>
      <c r="O61" s="49"/>
      <c r="P61" s="49"/>
    </row>
    <row r="62" spans="1:16" x14ac:dyDescent="0.25">
      <c r="A62" s="59"/>
      <c r="B62" s="62"/>
      <c r="C62" s="62"/>
      <c r="D62" s="62"/>
      <c r="E62" s="62"/>
      <c r="F62" s="62"/>
      <c r="G62" s="62"/>
      <c r="H62" s="62"/>
      <c r="I62" s="62"/>
      <c r="J62" s="62"/>
      <c r="K62" s="60"/>
      <c r="L62" s="60"/>
      <c r="M62" s="60"/>
      <c r="N62" s="49"/>
      <c r="O62" s="49"/>
      <c r="P62" s="49"/>
    </row>
    <row r="63" spans="1:16" x14ac:dyDescent="0.25">
      <c r="A63" s="59"/>
      <c r="B63" s="62"/>
      <c r="C63" s="62"/>
      <c r="D63" s="62"/>
      <c r="E63" s="62"/>
      <c r="F63" s="62"/>
      <c r="G63" s="62"/>
      <c r="H63" s="62"/>
      <c r="I63" s="62"/>
      <c r="J63" s="62"/>
      <c r="K63" s="60"/>
      <c r="L63" s="60"/>
      <c r="M63" s="60"/>
      <c r="N63" s="49"/>
      <c r="O63" s="49"/>
      <c r="P63" s="49"/>
    </row>
    <row r="64" spans="1:16" x14ac:dyDescent="0.25">
      <c r="A64" s="59"/>
      <c r="B64" s="62"/>
      <c r="C64" s="62"/>
      <c r="D64" s="62"/>
      <c r="E64" s="62"/>
      <c r="F64" s="62"/>
      <c r="G64" s="62"/>
      <c r="H64" s="62"/>
      <c r="I64" s="62"/>
      <c r="J64" s="62"/>
      <c r="K64" s="60"/>
      <c r="L64" s="60"/>
      <c r="M64" s="60"/>
      <c r="N64" s="49"/>
      <c r="O64" s="49"/>
      <c r="P64" s="49"/>
    </row>
    <row r="65" spans="1:16" x14ac:dyDescent="0.25">
      <c r="A65" s="59"/>
      <c r="B65" s="62"/>
      <c r="C65" s="62"/>
      <c r="D65" s="62"/>
      <c r="E65" s="62"/>
      <c r="F65" s="62"/>
      <c r="G65" s="62"/>
      <c r="H65" s="62"/>
      <c r="I65" s="62"/>
      <c r="J65" s="62"/>
      <c r="K65" s="60"/>
      <c r="L65" s="60"/>
      <c r="M65" s="60"/>
      <c r="N65" s="49"/>
      <c r="O65" s="49"/>
      <c r="P65" s="49"/>
    </row>
    <row r="66" spans="1:16" x14ac:dyDescent="0.25">
      <c r="A66" s="59"/>
      <c r="B66" s="62"/>
      <c r="C66" s="62"/>
      <c r="D66" s="62"/>
      <c r="E66" s="62"/>
      <c r="F66" s="62"/>
      <c r="G66" s="62"/>
      <c r="H66" s="62"/>
      <c r="I66" s="62"/>
      <c r="J66" s="62"/>
      <c r="K66" s="60"/>
      <c r="L66" s="60"/>
      <c r="M66" s="60"/>
      <c r="N66" s="49"/>
      <c r="O66" s="49"/>
      <c r="P66" s="49"/>
    </row>
    <row r="67" spans="1:16" x14ac:dyDescent="0.25">
      <c r="A67" s="59"/>
      <c r="B67" s="62"/>
      <c r="C67" s="62"/>
      <c r="D67" s="62"/>
      <c r="E67" s="62"/>
      <c r="F67" s="62"/>
      <c r="G67" s="62"/>
      <c r="H67" s="62"/>
      <c r="I67" s="62"/>
      <c r="J67" s="62"/>
      <c r="K67" s="60"/>
      <c r="L67" s="60"/>
      <c r="M67" s="60"/>
      <c r="N67" s="49"/>
      <c r="O67" s="49"/>
      <c r="P67" s="49"/>
    </row>
    <row r="68" spans="1:16" x14ac:dyDescent="0.25">
      <c r="A68" s="59"/>
      <c r="B68" s="62"/>
      <c r="C68" s="62"/>
      <c r="D68" s="62"/>
      <c r="E68" s="62"/>
      <c r="F68" s="62"/>
      <c r="G68" s="62"/>
      <c r="H68" s="62"/>
      <c r="I68" s="62"/>
      <c r="J68" s="62"/>
      <c r="K68" s="60"/>
      <c r="L68" s="60"/>
      <c r="M68" s="60"/>
      <c r="N68" s="49"/>
      <c r="O68" s="49"/>
      <c r="P68" s="49"/>
    </row>
    <row r="69" spans="1:16" x14ac:dyDescent="0.25">
      <c r="A69" s="59"/>
      <c r="B69" s="62"/>
      <c r="C69" s="62"/>
      <c r="D69" s="62"/>
      <c r="E69" s="62"/>
      <c r="F69" s="62"/>
      <c r="G69" s="62"/>
      <c r="H69" s="62"/>
      <c r="I69" s="62"/>
      <c r="J69" s="62"/>
      <c r="K69" s="60"/>
      <c r="L69" s="60"/>
      <c r="M69" s="60"/>
      <c r="N69" s="49"/>
      <c r="O69" s="49"/>
      <c r="P69" s="49"/>
    </row>
    <row r="70" spans="1:16" x14ac:dyDescent="0.25">
      <c r="A70" s="59"/>
      <c r="B70" s="62"/>
      <c r="C70" s="62"/>
      <c r="D70" s="62"/>
      <c r="E70" s="62"/>
      <c r="F70" s="62"/>
      <c r="G70" s="62"/>
      <c r="H70" s="62"/>
      <c r="I70" s="62"/>
      <c r="J70" s="62"/>
      <c r="K70" s="60"/>
      <c r="L70" s="60"/>
      <c r="M70" s="60"/>
      <c r="N70" s="49"/>
      <c r="O70" s="49"/>
      <c r="P70" s="49"/>
    </row>
    <row r="71" spans="1:16" x14ac:dyDescent="0.25">
      <c r="A71" s="59"/>
      <c r="B71" s="62"/>
      <c r="C71" s="62"/>
      <c r="D71" s="62"/>
      <c r="E71" s="62"/>
      <c r="F71" s="62"/>
      <c r="G71" s="62"/>
      <c r="H71" s="62"/>
      <c r="I71" s="62"/>
      <c r="J71" s="62"/>
      <c r="K71" s="60"/>
      <c r="L71" s="60"/>
      <c r="M71" s="60"/>
      <c r="N71" s="49"/>
      <c r="O71" s="49"/>
      <c r="P71" s="49"/>
    </row>
    <row r="72" spans="1:16" x14ac:dyDescent="0.25">
      <c r="A72" s="59"/>
      <c r="B72" s="62"/>
      <c r="C72" s="62"/>
      <c r="D72" s="62"/>
      <c r="E72" s="62"/>
      <c r="F72" s="62"/>
      <c r="G72" s="62"/>
      <c r="H72" s="62"/>
      <c r="I72" s="62"/>
      <c r="J72" s="62"/>
      <c r="K72" s="60"/>
      <c r="L72" s="60"/>
      <c r="M72" s="60"/>
      <c r="N72" s="49"/>
      <c r="O72" s="49"/>
      <c r="P72" s="49"/>
    </row>
    <row r="73" spans="1:16" x14ac:dyDescent="0.25">
      <c r="A73" s="59"/>
      <c r="B73" s="62"/>
      <c r="C73" s="62"/>
      <c r="D73" s="62"/>
      <c r="E73" s="62"/>
      <c r="F73" s="62"/>
      <c r="G73" s="62"/>
      <c r="H73" s="62"/>
      <c r="I73" s="62"/>
      <c r="J73" s="62"/>
      <c r="K73" s="60"/>
      <c r="L73" s="60"/>
      <c r="M73" s="60"/>
      <c r="N73" s="49"/>
      <c r="O73" s="49"/>
      <c r="P73" s="49"/>
    </row>
    <row r="74" spans="1:16" x14ac:dyDescent="0.25">
      <c r="A74" s="59"/>
      <c r="B74" s="62"/>
      <c r="C74" s="62"/>
      <c r="D74" s="62"/>
      <c r="E74" s="62"/>
      <c r="F74" s="62"/>
      <c r="G74" s="62"/>
      <c r="H74" s="62"/>
      <c r="I74" s="62"/>
      <c r="J74" s="62"/>
      <c r="K74" s="60"/>
      <c r="L74" s="60"/>
      <c r="M74" s="60"/>
      <c r="N74" s="49"/>
      <c r="O74" s="49"/>
      <c r="P74" s="49"/>
    </row>
    <row r="75" spans="1:16" x14ac:dyDescent="0.25">
      <c r="A75" s="59"/>
      <c r="B75" s="62"/>
      <c r="C75" s="62"/>
      <c r="D75" s="62"/>
      <c r="E75" s="62"/>
      <c r="F75" s="62"/>
      <c r="G75" s="62"/>
      <c r="H75" s="62"/>
      <c r="I75" s="62"/>
      <c r="J75" s="62"/>
      <c r="K75" s="60"/>
      <c r="L75" s="60"/>
      <c r="M75" s="60"/>
      <c r="N75" s="49"/>
      <c r="O75" s="49"/>
      <c r="P75" s="49"/>
    </row>
    <row r="76" spans="1:16" x14ac:dyDescent="0.25">
      <c r="A76" s="59"/>
      <c r="B76" s="62"/>
      <c r="C76" s="62"/>
      <c r="D76" s="62"/>
      <c r="E76" s="62"/>
      <c r="F76" s="62"/>
      <c r="G76" s="62"/>
      <c r="H76" s="62"/>
      <c r="I76" s="62"/>
      <c r="J76" s="62"/>
      <c r="K76" s="60"/>
      <c r="L76" s="60"/>
      <c r="M76" s="60"/>
      <c r="N76" s="49"/>
      <c r="O76" s="49"/>
      <c r="P76" s="49"/>
    </row>
    <row r="77" spans="1:16" x14ac:dyDescent="0.25">
      <c r="A77" s="59"/>
      <c r="B77" s="62"/>
      <c r="C77" s="62"/>
      <c r="D77" s="62"/>
      <c r="E77" s="62"/>
      <c r="F77" s="62"/>
      <c r="G77" s="62"/>
      <c r="H77" s="62"/>
      <c r="I77" s="62"/>
      <c r="J77" s="62"/>
      <c r="K77" s="60"/>
      <c r="L77" s="60"/>
      <c r="M77" s="60"/>
      <c r="N77" s="49"/>
      <c r="O77" s="49"/>
      <c r="P77" s="49"/>
    </row>
    <row r="78" spans="1:16" x14ac:dyDescent="0.25">
      <c r="A78" s="59"/>
      <c r="B78" s="62"/>
      <c r="C78" s="62"/>
      <c r="D78" s="62"/>
      <c r="E78" s="62"/>
      <c r="F78" s="62"/>
      <c r="G78" s="62"/>
      <c r="H78" s="62"/>
      <c r="I78" s="62"/>
      <c r="J78" s="62"/>
      <c r="K78" s="60"/>
      <c r="L78" s="60"/>
      <c r="M78" s="60"/>
      <c r="N78" s="49"/>
      <c r="O78" s="49"/>
      <c r="P78" s="49"/>
    </row>
    <row r="79" spans="1:16" x14ac:dyDescent="0.25">
      <c r="A79" s="59"/>
      <c r="B79" s="62"/>
      <c r="C79" s="62"/>
      <c r="D79" s="62"/>
      <c r="E79" s="62"/>
      <c r="F79" s="62"/>
      <c r="G79" s="62"/>
      <c r="H79" s="62"/>
      <c r="I79" s="62"/>
      <c r="J79" s="62"/>
      <c r="K79" s="60"/>
      <c r="L79" s="60"/>
      <c r="M79" s="60"/>
      <c r="N79" s="49"/>
      <c r="O79" s="49"/>
      <c r="P79" s="49"/>
    </row>
    <row r="80" spans="1:16" x14ac:dyDescent="0.25">
      <c r="A80" s="59"/>
      <c r="B80" s="62"/>
      <c r="C80" s="62"/>
      <c r="D80" s="62"/>
      <c r="E80" s="62"/>
      <c r="F80" s="62"/>
      <c r="G80" s="62"/>
      <c r="H80" s="62"/>
      <c r="I80" s="62"/>
      <c r="J80" s="62"/>
      <c r="K80" s="60"/>
      <c r="L80" s="60"/>
      <c r="M80" s="60"/>
      <c r="N80" s="49"/>
      <c r="O80" s="49"/>
      <c r="P80" s="49"/>
    </row>
    <row r="81" spans="1:16" x14ac:dyDescent="0.25">
      <c r="A81" s="59"/>
      <c r="B81" s="62"/>
      <c r="C81" s="62"/>
      <c r="D81" s="62"/>
      <c r="E81" s="62"/>
      <c r="F81" s="62"/>
      <c r="G81" s="62"/>
      <c r="H81" s="62"/>
      <c r="I81" s="62"/>
      <c r="J81" s="62"/>
      <c r="K81" s="60"/>
      <c r="L81" s="60"/>
      <c r="M81" s="60"/>
      <c r="N81" s="49"/>
      <c r="O81" s="49"/>
      <c r="P81" s="49"/>
    </row>
    <row r="82" spans="1:16" x14ac:dyDescent="0.25">
      <c r="A82" s="59"/>
      <c r="B82" s="62"/>
      <c r="C82" s="62"/>
      <c r="D82" s="62"/>
      <c r="E82" s="62"/>
      <c r="F82" s="62"/>
      <c r="G82" s="62"/>
      <c r="H82" s="62"/>
      <c r="I82" s="62"/>
      <c r="J82" s="62"/>
      <c r="K82" s="60"/>
      <c r="L82" s="60"/>
      <c r="M82" s="60"/>
      <c r="N82" s="49"/>
      <c r="O82" s="49"/>
      <c r="P82" s="49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pane xSplit="1" ySplit="3" topLeftCell="B4" activePane="bottomRight" state="frozen"/>
      <selection activeCell="E29" sqref="E29"/>
      <selection pane="topRight" activeCell="E29" sqref="E29"/>
      <selection pane="bottomLeft" activeCell="E29" sqref="E29"/>
      <selection pane="bottomRight"/>
    </sheetView>
  </sheetViews>
  <sheetFormatPr defaultRowHeight="15" x14ac:dyDescent="0.25"/>
  <cols>
    <col min="1" max="1" width="5" style="81" bestFit="1" customWidth="1"/>
    <col min="2" max="2" width="12.7109375" style="81" bestFit="1" customWidth="1"/>
    <col min="3" max="3" width="16.7109375" style="81" bestFit="1" customWidth="1"/>
    <col min="4" max="4" width="17.28515625" style="81" bestFit="1" customWidth="1"/>
    <col min="5" max="5" width="14.28515625" style="81" bestFit="1" customWidth="1"/>
    <col min="6" max="6" width="13.7109375" style="81" bestFit="1" customWidth="1"/>
    <col min="7" max="7" width="10.5703125" style="81" bestFit="1" customWidth="1"/>
    <col min="8" max="9" width="9.140625" style="81"/>
    <col min="10" max="10" width="16.7109375" style="81" customWidth="1"/>
    <col min="11" max="16384" width="9.140625" style="81"/>
  </cols>
  <sheetData>
    <row r="1" spans="1:16" x14ac:dyDescent="0.25">
      <c r="A1" s="111" t="s">
        <v>307</v>
      </c>
      <c r="H1" s="92"/>
      <c r="I1" s="92"/>
      <c r="J1" s="92"/>
      <c r="K1" s="92"/>
      <c r="L1" s="92"/>
      <c r="M1" s="92"/>
      <c r="N1" s="92"/>
      <c r="O1" s="92"/>
      <c r="P1" s="92"/>
    </row>
    <row r="3" spans="1:16" x14ac:dyDescent="0.25">
      <c r="B3" s="48"/>
      <c r="C3" s="48" t="s">
        <v>139</v>
      </c>
      <c r="D3" s="48" t="s">
        <v>125</v>
      </c>
      <c r="E3" s="48" t="s">
        <v>126</v>
      </c>
    </row>
    <row r="4" spans="1:16" x14ac:dyDescent="0.25">
      <c r="B4" s="48">
        <v>2005</v>
      </c>
      <c r="C4" s="122"/>
      <c r="D4" s="51">
        <v>0</v>
      </c>
      <c r="E4" s="51">
        <v>0</v>
      </c>
    </row>
    <row r="5" spans="1:16" x14ac:dyDescent="0.25">
      <c r="B5" s="48">
        <v>2006</v>
      </c>
      <c r="C5" s="122"/>
      <c r="D5" s="51">
        <v>0</v>
      </c>
      <c r="E5" s="51">
        <v>0</v>
      </c>
    </row>
    <row r="6" spans="1:16" x14ac:dyDescent="0.25">
      <c r="B6" s="48">
        <v>2007</v>
      </c>
      <c r="C6" s="122"/>
      <c r="D6" s="51">
        <v>0</v>
      </c>
      <c r="E6" s="51">
        <v>0</v>
      </c>
    </row>
    <row r="7" spans="1:16" x14ac:dyDescent="0.25">
      <c r="B7" s="48">
        <v>2008</v>
      </c>
      <c r="C7" s="122"/>
      <c r="D7" s="51">
        <v>0</v>
      </c>
      <c r="E7" s="51">
        <v>0</v>
      </c>
    </row>
    <row r="8" spans="1:16" x14ac:dyDescent="0.25">
      <c r="B8" s="48">
        <v>2009</v>
      </c>
      <c r="C8" s="122"/>
      <c r="D8" s="51">
        <v>0</v>
      </c>
      <c r="E8" s="51">
        <v>0</v>
      </c>
    </row>
    <row r="9" spans="1:16" x14ac:dyDescent="0.25">
      <c r="B9" s="48">
        <v>2010</v>
      </c>
      <c r="C9" s="51">
        <v>4.0772891306086051E-2</v>
      </c>
      <c r="D9" s="51">
        <v>4.0772891306086051E-2</v>
      </c>
      <c r="E9" s="51">
        <v>4.0772891306086051E-2</v>
      </c>
    </row>
    <row r="10" spans="1:16" x14ac:dyDescent="0.25">
      <c r="B10" s="48">
        <v>2011</v>
      </c>
      <c r="C10" s="51">
        <v>4.5459333472506809E-2</v>
      </c>
      <c r="D10" s="51">
        <v>4.5459333472506809E-2</v>
      </c>
      <c r="E10" s="51">
        <v>4.5459333472506809E-2</v>
      </c>
    </row>
    <row r="11" spans="1:16" x14ac:dyDescent="0.25">
      <c r="B11" s="48">
        <v>2012</v>
      </c>
      <c r="C11" s="51">
        <v>5.0491698015618702E-2</v>
      </c>
      <c r="D11" s="51">
        <v>5.0491698015618702E-2</v>
      </c>
      <c r="E11" s="51">
        <v>5.0491698015618702E-2</v>
      </c>
    </row>
    <row r="12" spans="1:16" x14ac:dyDescent="0.25">
      <c r="B12" s="48">
        <v>2013</v>
      </c>
      <c r="C12" s="51">
        <v>6.1865169650992292E-2</v>
      </c>
      <c r="D12" s="51">
        <v>6.1865169650992292E-2</v>
      </c>
      <c r="E12" s="51">
        <v>6.1865169650992292E-2</v>
      </c>
    </row>
    <row r="13" spans="1:16" x14ac:dyDescent="0.25">
      <c r="B13" s="48">
        <v>2014</v>
      </c>
      <c r="C13" s="51">
        <v>9.0535997349791647E-2</v>
      </c>
      <c r="D13" s="51">
        <v>9.0535997349791647E-2</v>
      </c>
      <c r="E13" s="51">
        <v>9.0535997349791647E-2</v>
      </c>
    </row>
    <row r="14" spans="1:16" x14ac:dyDescent="0.25">
      <c r="B14" s="48">
        <v>2015</v>
      </c>
      <c r="C14" s="51">
        <v>0.12764258254418542</v>
      </c>
      <c r="D14" s="51">
        <v>0.12764258254418542</v>
      </c>
      <c r="E14" s="51">
        <v>0.12764258254418542</v>
      </c>
    </row>
    <row r="15" spans="1:16" x14ac:dyDescent="0.25">
      <c r="B15" s="48">
        <v>2016</v>
      </c>
      <c r="C15" s="51">
        <v>0.17363386940405467</v>
      </c>
      <c r="D15" s="51">
        <v>0.17363386940405467</v>
      </c>
      <c r="E15" s="51">
        <v>0.17363386940405467</v>
      </c>
    </row>
    <row r="16" spans="1:16" x14ac:dyDescent="0.25">
      <c r="B16" s="48">
        <v>2017</v>
      </c>
      <c r="C16" s="51">
        <v>0.22604744360234977</v>
      </c>
      <c r="D16" s="51">
        <v>0.22604744360234977</v>
      </c>
      <c r="E16" s="51">
        <v>0.22604744360234977</v>
      </c>
    </row>
    <row r="17" spans="2:17" x14ac:dyDescent="0.25">
      <c r="B17" s="48">
        <v>2018</v>
      </c>
      <c r="C17" s="51">
        <v>0.27222143938845911</v>
      </c>
      <c r="D17" s="51">
        <v>0.27222143938845911</v>
      </c>
      <c r="E17" s="51">
        <v>0.27222143938845911</v>
      </c>
    </row>
    <row r="18" spans="2:17" x14ac:dyDescent="0.25">
      <c r="B18" s="48">
        <v>2019</v>
      </c>
      <c r="C18" s="51">
        <v>0.30597108063468248</v>
      </c>
      <c r="D18" s="51">
        <v>0.3067223455032293</v>
      </c>
      <c r="E18" s="51">
        <v>0.29386961717603594</v>
      </c>
    </row>
    <row r="19" spans="2:17" x14ac:dyDescent="0.25">
      <c r="B19" s="48">
        <v>2020</v>
      </c>
      <c r="C19" s="51">
        <v>0.3294766562391398</v>
      </c>
      <c r="D19" s="51">
        <v>0.33228409487972638</v>
      </c>
      <c r="E19" s="51">
        <v>0.29819018962273386</v>
      </c>
    </row>
    <row r="20" spans="2:17" x14ac:dyDescent="0.25">
      <c r="B20" s="48">
        <v>2021</v>
      </c>
      <c r="C20" s="51">
        <v>0.34970066098254443</v>
      </c>
      <c r="D20" s="51">
        <v>0.35580012530340266</v>
      </c>
      <c r="E20" s="51">
        <v>0.30011516797721305</v>
      </c>
    </row>
    <row r="21" spans="2:17" x14ac:dyDescent="0.25">
      <c r="B21" s="48">
        <v>2022</v>
      </c>
      <c r="C21" s="51">
        <v>0.36943060655390825</v>
      </c>
      <c r="D21" s="51">
        <v>0.38009529747791732</v>
      </c>
      <c r="E21" s="51">
        <v>0.30227811999368204</v>
      </c>
    </row>
    <row r="22" spans="2:17" x14ac:dyDescent="0.25">
      <c r="B22" s="48">
        <v>2023</v>
      </c>
      <c r="C22" s="51">
        <v>0.38723352856276311</v>
      </c>
      <c r="D22" s="51">
        <v>0.40610812558362513</v>
      </c>
      <c r="E22" s="51">
        <v>0.30619035713039877</v>
      </c>
    </row>
    <row r="23" spans="2:17" x14ac:dyDescent="0.25">
      <c r="B23" s="48">
        <v>2024</v>
      </c>
      <c r="C23" s="51">
        <v>0.40400228856828713</v>
      </c>
      <c r="D23" s="51">
        <v>0.43319194714225773</v>
      </c>
      <c r="E23" s="51">
        <v>0.31307316290681025</v>
      </c>
    </row>
    <row r="24" spans="2:17" x14ac:dyDescent="0.25">
      <c r="B24" s="48">
        <v>2025</v>
      </c>
      <c r="C24" s="51">
        <v>0.42423782068130256</v>
      </c>
      <c r="D24" s="51">
        <v>0.46355065246049099</v>
      </c>
      <c r="E24" s="51">
        <v>0.32343187331248296</v>
      </c>
    </row>
    <row r="25" spans="2:17" x14ac:dyDescent="0.25">
      <c r="B25" s="48">
        <v>2026</v>
      </c>
      <c r="C25" s="51">
        <v>0.44732989208006141</v>
      </c>
      <c r="D25" s="51">
        <v>0.49828958051492306</v>
      </c>
      <c r="E25" s="51">
        <v>0.33616496851816408</v>
      </c>
      <c r="G25" s="92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2:17" x14ac:dyDescent="0.25">
      <c r="B26" s="48">
        <v>2027</v>
      </c>
      <c r="C26" s="51">
        <v>0.46295032986350554</v>
      </c>
      <c r="D26" s="51">
        <v>0.52575092043917204</v>
      </c>
      <c r="E26" s="51">
        <v>0.34269386336293245</v>
      </c>
      <c r="G26" s="92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2:17" x14ac:dyDescent="0.25">
      <c r="B27" s="48">
        <v>2028</v>
      </c>
      <c r="C27" s="51">
        <v>0.47239464013911941</v>
      </c>
      <c r="D27" s="51">
        <v>0.54532260443219294</v>
      </c>
      <c r="E27" s="51">
        <v>0.34327141758117458</v>
      </c>
      <c r="G27" s="92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2:17" x14ac:dyDescent="0.25">
      <c r="B28" s="48">
        <v>2029</v>
      </c>
      <c r="C28" s="51">
        <v>0.48151367375560128</v>
      </c>
      <c r="D28" s="51">
        <v>0.56352191792796091</v>
      </c>
      <c r="E28" s="51">
        <v>0.34378262952408323</v>
      </c>
      <c r="G28" s="92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2:17" x14ac:dyDescent="0.25">
      <c r="B29" s="48">
        <v>2030</v>
      </c>
      <c r="C29" s="51">
        <v>0.49828729234387648</v>
      </c>
      <c r="D29" s="51">
        <v>0.59040909639479966</v>
      </c>
      <c r="E29" s="51">
        <v>0.3511672883510617</v>
      </c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2:17" x14ac:dyDescent="0.25">
      <c r="B30" s="48">
        <v>2031</v>
      </c>
      <c r="C30" s="51">
        <v>0.52241419620255625</v>
      </c>
      <c r="D30" s="51">
        <v>0.6257863259587011</v>
      </c>
      <c r="E30" s="51">
        <v>0.36345858566307876</v>
      </c>
    </row>
    <row r="31" spans="2:17" x14ac:dyDescent="0.25">
      <c r="B31" s="48">
        <v>2032</v>
      </c>
      <c r="C31" s="51">
        <v>0.54298572748991836</v>
      </c>
      <c r="D31" s="51">
        <v>0.65686367790195588</v>
      </c>
      <c r="E31" s="51">
        <v>0.37014914176830038</v>
      </c>
    </row>
    <row r="32" spans="2:17" x14ac:dyDescent="0.25">
      <c r="B32" s="48">
        <v>2033</v>
      </c>
      <c r="C32" s="51">
        <v>0.56066553809656228</v>
      </c>
      <c r="D32" s="51">
        <v>0.68442714600547117</v>
      </c>
      <c r="E32" s="51">
        <v>0.37284711866504566</v>
      </c>
    </row>
    <row r="33" spans="2:5" x14ac:dyDescent="0.25">
      <c r="B33" s="48">
        <v>2034</v>
      </c>
      <c r="C33" s="51">
        <v>0.57892661058343642</v>
      </c>
      <c r="D33" s="51">
        <v>0.7128284766754186</v>
      </c>
      <c r="E33" s="51">
        <v>0.37655853180303894</v>
      </c>
    </row>
    <row r="34" spans="2:5" x14ac:dyDescent="0.25">
      <c r="B34" s="48">
        <v>2035</v>
      </c>
      <c r="C34" s="51">
        <v>0.59716255309115762</v>
      </c>
      <c r="D34" s="51">
        <v>0.74157201400302808</v>
      </c>
      <c r="E34" s="51">
        <v>0.38039531079368971</v>
      </c>
    </row>
    <row r="35" spans="2:5" x14ac:dyDescent="0.25">
      <c r="B35" s="48">
        <v>2036</v>
      </c>
      <c r="C35" s="51">
        <v>0.61532341305552829</v>
      </c>
      <c r="D35" s="51">
        <v>0.77053848859480034</v>
      </c>
      <c r="E35" s="51">
        <v>0.38266327347183765</v>
      </c>
    </row>
    <row r="36" spans="2:5" x14ac:dyDescent="0.25">
      <c r="B36" s="48">
        <v>2037</v>
      </c>
      <c r="C36" s="51">
        <v>0.63296820983607704</v>
      </c>
      <c r="D36" s="51">
        <v>0.79901567196175705</v>
      </c>
      <c r="E36" s="51">
        <v>0.38429475008676101</v>
      </c>
    </row>
    <row r="37" spans="2:5" x14ac:dyDescent="0.25">
      <c r="B37" s="48">
        <v>2038</v>
      </c>
      <c r="C37" s="51">
        <v>0.65089030140285598</v>
      </c>
      <c r="D37" s="51">
        <v>0.82691273361787265</v>
      </c>
      <c r="E37" s="51">
        <v>0.38687694005141482</v>
      </c>
    </row>
    <row r="38" spans="2:5" x14ac:dyDescent="0.25">
      <c r="B38" s="48">
        <v>2039</v>
      </c>
      <c r="C38" s="51">
        <v>0.66989621270935362</v>
      </c>
      <c r="D38" s="51">
        <v>0.85503816331836813</v>
      </c>
      <c r="E38" s="51">
        <v>0.39055871984486401</v>
      </c>
    </row>
    <row r="39" spans="2:5" x14ac:dyDescent="0.25">
      <c r="B39" s="48">
        <v>2040</v>
      </c>
      <c r="C39" s="51">
        <v>0.68949403203097004</v>
      </c>
      <c r="D39" s="51">
        <v>0.88335513569115909</v>
      </c>
      <c r="E39" s="51">
        <v>0.39471927478998908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/>
  </sheetViews>
  <sheetFormatPr defaultRowHeight="15" x14ac:dyDescent="0.25"/>
  <cols>
    <col min="2" max="4" width="10.5703125" bestFit="1" customWidth="1"/>
  </cols>
  <sheetData>
    <row r="1" spans="1:18" x14ac:dyDescent="0.25">
      <c r="A1" s="12" t="s">
        <v>140</v>
      </c>
      <c r="M1" s="45"/>
      <c r="N1" s="45"/>
      <c r="O1" s="45"/>
      <c r="P1" s="45"/>
      <c r="Q1" s="45"/>
      <c r="R1" s="45"/>
    </row>
    <row r="2" spans="1:18" x14ac:dyDescent="0.25">
      <c r="M2" s="45"/>
      <c r="N2" s="45"/>
      <c r="O2" s="45"/>
      <c r="P2" s="45"/>
      <c r="Q2" s="45"/>
      <c r="R2" s="45"/>
    </row>
    <row r="3" spans="1:18" x14ac:dyDescent="0.25">
      <c r="A3" s="58"/>
      <c r="B3" s="47" t="s">
        <v>44</v>
      </c>
      <c r="C3" s="47" t="s">
        <v>51</v>
      </c>
      <c r="D3" s="47" t="s">
        <v>52</v>
      </c>
      <c r="E3" s="58"/>
      <c r="G3" s="45"/>
      <c r="H3" s="45"/>
      <c r="I3" s="45"/>
      <c r="J3" s="45"/>
      <c r="K3" s="45"/>
      <c r="L3" s="45"/>
    </row>
    <row r="4" spans="1:18" x14ac:dyDescent="0.25">
      <c r="A4">
        <v>2005</v>
      </c>
      <c r="B4" s="75">
        <v>0.30486713917000002</v>
      </c>
      <c r="C4" s="75">
        <v>0.30486713917000002</v>
      </c>
      <c r="D4" s="75">
        <v>0.30486713917000002</v>
      </c>
      <c r="E4" s="17"/>
    </row>
    <row r="5" spans="1:18" x14ac:dyDescent="0.25">
      <c r="A5">
        <v>2006</v>
      </c>
      <c r="B5" s="75">
        <v>0.30367207507999999</v>
      </c>
      <c r="C5" s="75">
        <v>0.30367207507999999</v>
      </c>
      <c r="D5" s="75">
        <v>0.30367207507999999</v>
      </c>
      <c r="E5" s="17"/>
    </row>
    <row r="6" spans="1:18" x14ac:dyDescent="0.25">
      <c r="A6">
        <v>2007</v>
      </c>
      <c r="B6" s="75">
        <v>0.36845712838000005</v>
      </c>
      <c r="C6" s="75">
        <v>0.36845712838000005</v>
      </c>
      <c r="D6" s="75">
        <v>0.36845712838000005</v>
      </c>
      <c r="E6" s="17"/>
    </row>
    <row r="7" spans="1:18" x14ac:dyDescent="0.25">
      <c r="A7">
        <v>2008</v>
      </c>
      <c r="B7" s="75">
        <v>0.34310919005000001</v>
      </c>
      <c r="C7" s="75">
        <v>0.34310919005000001</v>
      </c>
      <c r="D7" s="75">
        <v>0.34310919005000001</v>
      </c>
      <c r="E7" s="17"/>
    </row>
    <row r="8" spans="1:18" x14ac:dyDescent="0.25">
      <c r="A8">
        <v>2009</v>
      </c>
      <c r="B8" s="75">
        <v>0.26763145804999999</v>
      </c>
      <c r="C8" s="75">
        <v>0.26763145804999999</v>
      </c>
      <c r="D8" s="75">
        <v>0.26763145804999999</v>
      </c>
      <c r="E8" s="17"/>
    </row>
    <row r="9" spans="1:18" x14ac:dyDescent="0.25">
      <c r="A9">
        <v>2010</v>
      </c>
      <c r="B9" s="75">
        <v>0.27580821235000003</v>
      </c>
      <c r="C9" s="75">
        <v>0.27580821235000003</v>
      </c>
      <c r="D9" s="75">
        <v>0.27580821235000003</v>
      </c>
      <c r="E9" s="17"/>
    </row>
    <row r="10" spans="1:18" x14ac:dyDescent="0.25">
      <c r="A10">
        <v>2011</v>
      </c>
      <c r="B10" s="75">
        <v>0.26505263554000003</v>
      </c>
      <c r="C10" s="75">
        <v>0.26505263554000003</v>
      </c>
      <c r="D10" s="75">
        <v>0.26505263554000003</v>
      </c>
      <c r="E10" s="17"/>
    </row>
    <row r="11" spans="1:18" x14ac:dyDescent="0.25">
      <c r="A11">
        <v>2012</v>
      </c>
      <c r="B11" s="75">
        <v>0.19768875973000002</v>
      </c>
      <c r="C11" s="75">
        <v>0.19768875973000002</v>
      </c>
      <c r="D11" s="75">
        <v>0.19768875973000002</v>
      </c>
      <c r="E11" s="17"/>
    </row>
    <row r="12" spans="1:18" x14ac:dyDescent="0.25">
      <c r="A12">
        <v>2013</v>
      </c>
      <c r="B12" s="75">
        <v>0.23190533156999998</v>
      </c>
      <c r="C12" s="75">
        <v>0.23190533156999998</v>
      </c>
      <c r="D12" s="75">
        <v>0.23190533156999998</v>
      </c>
      <c r="E12" s="17"/>
    </row>
    <row r="13" spans="1:18" x14ac:dyDescent="0.25">
      <c r="A13">
        <v>2014</v>
      </c>
      <c r="B13" s="75">
        <v>0.21599210974000002</v>
      </c>
      <c r="C13" s="75">
        <v>0.21599210974000002</v>
      </c>
      <c r="D13" s="75">
        <v>0.21599210974000002</v>
      </c>
      <c r="E13" s="17"/>
    </row>
    <row r="14" spans="1:18" x14ac:dyDescent="0.25">
      <c r="A14">
        <v>2015</v>
      </c>
      <c r="B14" s="75">
        <v>0.172013751228</v>
      </c>
      <c r="C14" s="75">
        <v>0.172013751228</v>
      </c>
      <c r="D14" s="75">
        <v>0.172013751228</v>
      </c>
      <c r="E14" s="17"/>
    </row>
    <row r="15" spans="1:18" x14ac:dyDescent="0.25">
      <c r="A15">
        <v>2016</v>
      </c>
      <c r="B15" s="75">
        <v>0.20966455987400001</v>
      </c>
      <c r="C15" s="75">
        <v>0.20966455987400001</v>
      </c>
      <c r="D15" s="75">
        <v>0.20966455987400001</v>
      </c>
      <c r="E15" s="17"/>
    </row>
    <row r="16" spans="1:18" x14ac:dyDescent="0.25">
      <c r="A16">
        <v>2017</v>
      </c>
      <c r="B16" s="75">
        <v>0.22074720685599999</v>
      </c>
      <c r="C16" s="75">
        <v>0.22074720685599999</v>
      </c>
      <c r="D16" s="75">
        <v>0.22074720685599999</v>
      </c>
      <c r="E16" s="17"/>
    </row>
    <row r="17" spans="1:5" x14ac:dyDescent="0.25">
      <c r="A17">
        <v>2018</v>
      </c>
      <c r="B17" s="75">
        <v>0.24373017624999999</v>
      </c>
      <c r="C17" s="75">
        <v>0.24373017624999999</v>
      </c>
      <c r="D17" s="75">
        <v>0.24373017624999999</v>
      </c>
      <c r="E17" s="17"/>
    </row>
    <row r="18" spans="1:5" x14ac:dyDescent="0.25">
      <c r="A18">
        <v>2019</v>
      </c>
      <c r="B18" s="75">
        <v>0.26713802029293521</v>
      </c>
      <c r="C18" s="75">
        <v>0.26975702049188549</v>
      </c>
      <c r="D18" s="75">
        <v>0.25666201949713385</v>
      </c>
      <c r="E18" s="17"/>
    </row>
    <row r="19" spans="1:5" x14ac:dyDescent="0.25">
      <c r="A19">
        <v>2020</v>
      </c>
      <c r="B19" s="75">
        <v>0.26707092017067158</v>
      </c>
      <c r="C19" s="75">
        <v>0.27230760487990041</v>
      </c>
      <c r="D19" s="75">
        <v>0.25397920839759941</v>
      </c>
      <c r="E19" s="17"/>
    </row>
    <row r="20" spans="1:5" x14ac:dyDescent="0.25">
      <c r="A20">
        <v>2021</v>
      </c>
      <c r="B20" s="75">
        <v>0.28920933097643442</v>
      </c>
      <c r="C20" s="75">
        <v>0.30673716921743055</v>
      </c>
      <c r="D20" s="75">
        <v>0.28044541185593647</v>
      </c>
      <c r="E20" s="17"/>
    </row>
    <row r="21" spans="1:5" x14ac:dyDescent="0.25">
      <c r="A21">
        <v>2022</v>
      </c>
      <c r="B21" s="75">
        <v>0.29493982848578204</v>
      </c>
      <c r="C21" s="75">
        <v>0.30061174826435466</v>
      </c>
      <c r="D21" s="75">
        <v>0.26941618948220464</v>
      </c>
      <c r="E21" s="17"/>
    </row>
    <row r="22" spans="1:5" x14ac:dyDescent="0.25">
      <c r="A22">
        <v>2023</v>
      </c>
      <c r="B22" s="75">
        <v>0.30975070542708022</v>
      </c>
      <c r="C22" s="75">
        <v>0.34168376784224314</v>
      </c>
      <c r="D22" s="75">
        <v>0.29604408014236872</v>
      </c>
      <c r="E22" s="17"/>
    </row>
    <row r="23" spans="1:5" x14ac:dyDescent="0.25">
      <c r="A23">
        <v>2024</v>
      </c>
      <c r="B23" s="75">
        <v>0.30499979391907944</v>
      </c>
      <c r="C23" s="75">
        <v>0.35774857873396437</v>
      </c>
      <c r="D23" s="75">
        <v>0.2943101586104091</v>
      </c>
      <c r="E23" s="17"/>
    </row>
    <row r="24" spans="1:5" x14ac:dyDescent="0.25">
      <c r="A24">
        <v>2025</v>
      </c>
      <c r="B24" s="75">
        <v>0.29240865642099129</v>
      </c>
      <c r="C24" s="75">
        <v>0.35741974024931739</v>
      </c>
      <c r="D24" s="75">
        <v>0.28189751367062865</v>
      </c>
      <c r="E24" s="17"/>
    </row>
    <row r="25" spans="1:5" x14ac:dyDescent="0.25">
      <c r="A25">
        <v>2026</v>
      </c>
      <c r="B25" s="75">
        <v>0.2659734620553304</v>
      </c>
      <c r="C25" s="75">
        <v>0.34146151463799745</v>
      </c>
      <c r="D25" s="75">
        <v>0.2276630484841326</v>
      </c>
      <c r="E25" s="17"/>
    </row>
    <row r="26" spans="1:5" x14ac:dyDescent="0.25">
      <c r="A26">
        <v>2027</v>
      </c>
      <c r="B26" s="75">
        <v>0.24356483691974881</v>
      </c>
      <c r="C26" s="75">
        <v>0.33588282081391707</v>
      </c>
      <c r="D26" s="75">
        <v>0.20419652149472708</v>
      </c>
      <c r="E26" s="17"/>
    </row>
    <row r="27" spans="1:5" x14ac:dyDescent="0.25">
      <c r="A27">
        <v>2028</v>
      </c>
      <c r="B27" s="75">
        <v>0.22943333696184814</v>
      </c>
      <c r="C27" s="75">
        <v>0.3064645729305232</v>
      </c>
      <c r="D27" s="75">
        <v>0.17971470040438914</v>
      </c>
      <c r="E27" s="17"/>
    </row>
    <row r="28" spans="1:5" x14ac:dyDescent="0.25">
      <c r="A28">
        <v>2029</v>
      </c>
      <c r="B28" s="75">
        <v>0.22466744990872886</v>
      </c>
      <c r="C28" s="75">
        <v>0.28538555214322364</v>
      </c>
      <c r="D28" s="75">
        <v>0.16373022182177074</v>
      </c>
      <c r="E28" s="17"/>
    </row>
    <row r="29" spans="1:5" x14ac:dyDescent="0.25">
      <c r="A29">
        <v>2030</v>
      </c>
      <c r="B29" s="75">
        <v>0.21786858144611829</v>
      </c>
      <c r="C29" s="75">
        <v>0.25864314951818124</v>
      </c>
      <c r="D29" s="75">
        <v>0.14057860457071777</v>
      </c>
      <c r="E29" s="17"/>
    </row>
    <row r="30" spans="1:5" x14ac:dyDescent="0.25">
      <c r="A30">
        <v>2031</v>
      </c>
      <c r="B30" s="75">
        <v>0.20364439105041554</v>
      </c>
      <c r="C30" s="75">
        <v>0.23140766186802317</v>
      </c>
      <c r="D30" s="75">
        <v>0.12041055194902478</v>
      </c>
      <c r="E30" s="17"/>
    </row>
    <row r="31" spans="1:5" x14ac:dyDescent="0.25">
      <c r="A31">
        <v>2032</v>
      </c>
      <c r="B31" s="75">
        <v>0.18476674494524023</v>
      </c>
      <c r="C31" s="75">
        <v>0.20986421215855627</v>
      </c>
      <c r="D31" s="75">
        <v>8.6031464318957251E-2</v>
      </c>
      <c r="E31" s="17"/>
    </row>
    <row r="32" spans="1:5" x14ac:dyDescent="0.25">
      <c r="A32">
        <v>2033</v>
      </c>
      <c r="B32" s="75">
        <v>0.17556826662515707</v>
      </c>
      <c r="C32" s="75">
        <v>0.20516604539161137</v>
      </c>
      <c r="D32" s="75">
        <v>7.6885467576664493E-2</v>
      </c>
      <c r="E32" s="17"/>
    </row>
    <row r="33" spans="1:5" x14ac:dyDescent="0.25">
      <c r="A33">
        <v>2034</v>
      </c>
      <c r="B33" s="75">
        <v>0.17233027347565275</v>
      </c>
      <c r="C33" s="75">
        <v>0.187866227257909</v>
      </c>
      <c r="D33" s="75">
        <v>6.9794086296401478E-2</v>
      </c>
      <c r="E33" s="17"/>
    </row>
    <row r="34" spans="1:5" x14ac:dyDescent="0.25">
      <c r="A34">
        <v>2035</v>
      </c>
      <c r="B34" s="75">
        <v>0.17230303274704689</v>
      </c>
      <c r="C34" s="75">
        <v>0.18179522391956685</v>
      </c>
      <c r="D34" s="75">
        <v>6.5959268817702532E-2</v>
      </c>
      <c r="E34" s="17"/>
    </row>
    <row r="35" spans="1:5" x14ac:dyDescent="0.25">
      <c r="A35">
        <v>2036</v>
      </c>
      <c r="B35" s="75">
        <v>0.165540373435276</v>
      </c>
      <c r="C35" s="75">
        <v>0.18214905412835633</v>
      </c>
      <c r="D35" s="75">
        <v>6.0509176860341324E-2</v>
      </c>
      <c r="E35" s="17"/>
    </row>
    <row r="36" spans="1:5" x14ac:dyDescent="0.25">
      <c r="A36">
        <v>2037</v>
      </c>
      <c r="B36" s="75">
        <v>0.15425315146084312</v>
      </c>
      <c r="C36" s="75">
        <v>0.17895493914470589</v>
      </c>
      <c r="D36" s="75">
        <v>5.881489737957999E-2</v>
      </c>
      <c r="E36" s="17"/>
    </row>
    <row r="37" spans="1:5" x14ac:dyDescent="0.25">
      <c r="A37">
        <v>2038</v>
      </c>
      <c r="B37" s="75">
        <v>0.13877399067480589</v>
      </c>
      <c r="C37" s="75">
        <v>0.15678378124159292</v>
      </c>
      <c r="D37" s="75">
        <v>5.4071199881909164E-2</v>
      </c>
      <c r="E37" s="17"/>
    </row>
    <row r="38" spans="1:5" x14ac:dyDescent="0.25">
      <c r="A38">
        <v>2039</v>
      </c>
      <c r="B38" s="75">
        <v>0.12297954533554915</v>
      </c>
      <c r="C38" s="75">
        <v>0.14459042603854708</v>
      </c>
      <c r="D38" s="75">
        <v>5.0381540165063944E-2</v>
      </c>
      <c r="E38" s="17"/>
    </row>
    <row r="39" spans="1:5" x14ac:dyDescent="0.25">
      <c r="A39">
        <v>2040</v>
      </c>
      <c r="B39" s="75">
        <v>0.10687078504573984</v>
      </c>
      <c r="C39" s="75">
        <v>0.12899997893124673</v>
      </c>
      <c r="D39" s="75">
        <v>4.6024161515630886E-2</v>
      </c>
      <c r="E39" s="1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3" workbookViewId="0">
      <selection activeCell="D35" sqref="D35"/>
    </sheetView>
  </sheetViews>
  <sheetFormatPr defaultRowHeight="15" x14ac:dyDescent="0.25"/>
  <cols>
    <col min="1" max="1" width="5.85546875" bestFit="1" customWidth="1"/>
    <col min="2" max="2" width="8" bestFit="1" customWidth="1"/>
    <col min="3" max="4" width="9" bestFit="1" customWidth="1"/>
    <col min="5" max="5" width="12.28515625" bestFit="1" customWidth="1"/>
    <col min="6" max="6" width="10.7109375" bestFit="1" customWidth="1"/>
    <col min="7" max="7" width="11.85546875" bestFit="1" customWidth="1"/>
    <col min="8" max="8" width="10.7109375" bestFit="1" customWidth="1"/>
    <col min="9" max="9" width="24.85546875" bestFit="1" customWidth="1"/>
    <col min="10" max="10" width="26.140625" bestFit="1" customWidth="1"/>
    <col min="11" max="11" width="20.7109375" bestFit="1" customWidth="1"/>
    <col min="12" max="12" width="20" bestFit="1" customWidth="1"/>
    <col min="13" max="13" width="11.28515625" bestFit="1" customWidth="1"/>
    <col min="14" max="14" width="22" bestFit="1" customWidth="1"/>
    <col min="15" max="15" width="20" bestFit="1" customWidth="1"/>
    <col min="16" max="16" width="11.28515625" bestFit="1" customWidth="1"/>
  </cols>
  <sheetData>
    <row r="1" spans="1:6" x14ac:dyDescent="0.25">
      <c r="A1" s="16" t="s">
        <v>141</v>
      </c>
    </row>
    <row r="2" spans="1:6" x14ac:dyDescent="0.25">
      <c r="A2" s="16"/>
    </row>
    <row r="3" spans="1:6" x14ac:dyDescent="0.25">
      <c r="A3" s="16"/>
      <c r="B3" s="66"/>
      <c r="C3" s="66" t="s">
        <v>142</v>
      </c>
      <c r="D3" s="66" t="s">
        <v>143</v>
      </c>
      <c r="E3" s="66" t="s">
        <v>144</v>
      </c>
      <c r="F3" s="76"/>
    </row>
    <row r="4" spans="1:6" x14ac:dyDescent="0.25">
      <c r="A4" s="16"/>
      <c r="B4" s="66">
        <v>2010</v>
      </c>
      <c r="C4" s="65">
        <v>1.5456595439210765</v>
      </c>
      <c r="D4" s="65">
        <v>0.72312364149359776</v>
      </c>
      <c r="E4" s="65">
        <v>0.82253590242747843</v>
      </c>
      <c r="F4" s="66"/>
    </row>
    <row r="5" spans="1:6" x14ac:dyDescent="0.25">
      <c r="A5" s="16"/>
      <c r="B5" s="66">
        <v>2011</v>
      </c>
      <c r="C5" s="65">
        <v>1.6822026906558591</v>
      </c>
      <c r="D5" s="65">
        <v>0.74076894265540194</v>
      </c>
      <c r="E5" s="65">
        <v>0.94143374800045743</v>
      </c>
      <c r="F5" s="66"/>
    </row>
    <row r="6" spans="1:6" x14ac:dyDescent="0.25">
      <c r="A6" s="16"/>
      <c r="B6" s="66">
        <v>2012</v>
      </c>
      <c r="C6" s="65">
        <v>1.685956336102064</v>
      </c>
      <c r="D6" s="65">
        <v>0.79442368538301089</v>
      </c>
      <c r="E6" s="65">
        <v>0.89153265071905319</v>
      </c>
      <c r="F6" s="66"/>
    </row>
    <row r="7" spans="1:6" x14ac:dyDescent="0.25">
      <c r="A7" s="16"/>
      <c r="B7" s="66">
        <v>2013</v>
      </c>
      <c r="C7" s="65">
        <v>1.7571161071800852</v>
      </c>
      <c r="D7" s="65">
        <v>0.81420721671008123</v>
      </c>
      <c r="E7" s="65">
        <v>0.94290889047000404</v>
      </c>
      <c r="F7" s="66"/>
    </row>
    <row r="8" spans="1:6" x14ac:dyDescent="0.25">
      <c r="A8" s="16"/>
      <c r="B8" s="66">
        <v>2014</v>
      </c>
      <c r="C8" s="65">
        <v>1.7583260213084462</v>
      </c>
      <c r="D8" s="65">
        <v>0.94382016189079765</v>
      </c>
      <c r="E8" s="65">
        <v>0.81450585941764853</v>
      </c>
      <c r="F8" s="66"/>
    </row>
    <row r="9" spans="1:6" x14ac:dyDescent="0.25">
      <c r="A9" s="16"/>
      <c r="B9" s="66">
        <v>2015</v>
      </c>
      <c r="C9" s="65">
        <v>1.6638797344524168</v>
      </c>
      <c r="D9" s="65">
        <v>0.82124822218616977</v>
      </c>
      <c r="E9" s="65">
        <v>0.84263151226624711</v>
      </c>
      <c r="F9" s="66"/>
    </row>
    <row r="10" spans="1:6" x14ac:dyDescent="0.25">
      <c r="A10" s="16"/>
      <c r="B10" s="66">
        <v>2016</v>
      </c>
      <c r="C10" s="65">
        <v>1.7023485094248711</v>
      </c>
      <c r="D10" s="65">
        <v>0.72234970379303642</v>
      </c>
      <c r="E10" s="65">
        <v>0.97999880563183472</v>
      </c>
      <c r="F10" s="66"/>
    </row>
    <row r="11" spans="1:6" x14ac:dyDescent="0.25">
      <c r="A11" s="16"/>
      <c r="B11" s="66">
        <v>2017</v>
      </c>
      <c r="C11" s="65">
        <v>1.8274011889997741</v>
      </c>
      <c r="D11" s="65">
        <v>0.84945511545957941</v>
      </c>
      <c r="E11" s="65">
        <v>0.97794607354019492</v>
      </c>
      <c r="F11" s="66"/>
    </row>
    <row r="12" spans="1:6" x14ac:dyDescent="0.25">
      <c r="A12" s="16"/>
      <c r="B12" s="66">
        <v>2018</v>
      </c>
      <c r="C12" s="65">
        <v>1.8841012285373504</v>
      </c>
      <c r="D12" s="65">
        <v>0.81523685903023102</v>
      </c>
      <c r="E12" s="65">
        <v>1.0688643695071194</v>
      </c>
      <c r="F12" s="66"/>
    </row>
    <row r="13" spans="1:6" x14ac:dyDescent="0.25">
      <c r="A13" s="16"/>
      <c r="B13" s="66">
        <v>2019</v>
      </c>
      <c r="C13" s="65">
        <v>1.9570283177855645</v>
      </c>
      <c r="D13" s="65">
        <v>0.81698049564906339</v>
      </c>
      <c r="E13" s="65">
        <v>1.1400478221365011</v>
      </c>
      <c r="F13" s="66"/>
    </row>
    <row r="14" spans="1:6" x14ac:dyDescent="0.25">
      <c r="A14" s="16"/>
      <c r="B14" s="66">
        <v>2020</v>
      </c>
      <c r="C14" s="65">
        <v>1.9812351256026457</v>
      </c>
      <c r="D14" s="65">
        <v>0.81698049564906339</v>
      </c>
      <c r="E14" s="65">
        <v>1.1642546299535823</v>
      </c>
      <c r="F14" s="66"/>
    </row>
    <row r="15" spans="1:6" x14ac:dyDescent="0.25">
      <c r="A15" s="16"/>
      <c r="B15" s="66">
        <v>2021</v>
      </c>
      <c r="C15" s="65">
        <v>2.0402820202614547</v>
      </c>
      <c r="D15" s="65">
        <v>0.81698049564906339</v>
      </c>
      <c r="E15" s="65">
        <v>1.2233015246123917</v>
      </c>
      <c r="F15" s="66"/>
    </row>
    <row r="16" spans="1:6" x14ac:dyDescent="0.25">
      <c r="A16" s="16"/>
      <c r="B16" s="66">
        <v>2022</v>
      </c>
      <c r="C16" s="65">
        <v>2.1153899573118151</v>
      </c>
      <c r="D16" s="65">
        <v>0.81698049564906339</v>
      </c>
      <c r="E16" s="65">
        <v>1.2984094616627517</v>
      </c>
      <c r="F16" s="66"/>
    </row>
    <row r="17" spans="1:6" x14ac:dyDescent="0.25">
      <c r="A17" s="16"/>
      <c r="B17" s="66">
        <v>2023</v>
      </c>
      <c r="C17" s="65">
        <v>2.1612813888362226</v>
      </c>
      <c r="D17" s="65">
        <v>0.81499042916182973</v>
      </c>
      <c r="E17" s="65">
        <v>1.3462909596743931</v>
      </c>
      <c r="F17" s="66"/>
    </row>
    <row r="18" spans="1:6" x14ac:dyDescent="0.25">
      <c r="A18" s="16"/>
      <c r="B18" s="66">
        <v>2024</v>
      </c>
      <c r="C18" s="65">
        <v>2.185118472252809</v>
      </c>
      <c r="D18" s="65">
        <v>0.81300036267459563</v>
      </c>
      <c r="E18" s="65">
        <v>1.3721181095782136</v>
      </c>
      <c r="F18" s="66"/>
    </row>
    <row r="19" spans="1:6" x14ac:dyDescent="0.25">
      <c r="A19" s="16"/>
      <c r="B19" s="66">
        <v>2025</v>
      </c>
      <c r="C19" s="65">
        <v>2.2126852924570155</v>
      </c>
      <c r="D19" s="65">
        <v>0.81101029618736187</v>
      </c>
      <c r="E19" s="65">
        <v>1.4016749962696533</v>
      </c>
      <c r="F19" s="66"/>
    </row>
    <row r="20" spans="1:6" x14ac:dyDescent="0.25">
      <c r="A20" s="16"/>
      <c r="B20" s="66">
        <v>2026</v>
      </c>
      <c r="C20" s="65">
        <v>2.2137324337025666</v>
      </c>
      <c r="D20" s="65">
        <v>0.80902022970012799</v>
      </c>
      <c r="E20" s="65">
        <v>1.4047122040024382</v>
      </c>
      <c r="F20" s="66"/>
    </row>
    <row r="21" spans="1:6" x14ac:dyDescent="0.25">
      <c r="A21" s="16"/>
      <c r="B21" s="66">
        <v>2027</v>
      </c>
      <c r="C21" s="65">
        <v>2.2168057503683229</v>
      </c>
      <c r="D21" s="65">
        <v>0.807030163212894</v>
      </c>
      <c r="E21" s="65">
        <v>1.4097755871554289</v>
      </c>
      <c r="F21" s="66"/>
    </row>
    <row r="22" spans="1:6" x14ac:dyDescent="0.25">
      <c r="A22" s="16"/>
      <c r="B22" s="66">
        <v>2028</v>
      </c>
      <c r="C22" s="65">
        <v>2.2385639439122538</v>
      </c>
      <c r="D22" s="65">
        <v>0.80504009672566013</v>
      </c>
      <c r="E22" s="65">
        <v>1.4335238471865939</v>
      </c>
      <c r="F22" s="66"/>
    </row>
    <row r="23" spans="1:6" x14ac:dyDescent="0.25">
      <c r="A23" s="16"/>
      <c r="B23" s="66">
        <v>2029</v>
      </c>
      <c r="C23" s="65">
        <v>2.2887839214073291</v>
      </c>
      <c r="D23" s="65">
        <v>0.80305003023842592</v>
      </c>
      <c r="E23" s="65">
        <v>1.4857338911689033</v>
      </c>
      <c r="F23" s="66"/>
    </row>
    <row r="24" spans="1:6" x14ac:dyDescent="0.25">
      <c r="A24" s="16"/>
      <c r="B24" s="66">
        <v>2030</v>
      </c>
      <c r="C24" s="65">
        <v>2.3236187299789948</v>
      </c>
      <c r="D24" s="65">
        <v>0.80105996375119226</v>
      </c>
      <c r="E24" s="65">
        <v>1.5225587662278026</v>
      </c>
      <c r="F24" s="66"/>
    </row>
    <row r="25" spans="1:6" x14ac:dyDescent="0.25">
      <c r="A25" s="16"/>
      <c r="B25" s="66">
        <v>2031</v>
      </c>
      <c r="C25" s="65">
        <v>2.337307446650871</v>
      </c>
      <c r="D25" s="65">
        <v>0.79906989726395838</v>
      </c>
      <c r="E25" s="65">
        <v>1.5382375493869127</v>
      </c>
      <c r="F25" s="66"/>
    </row>
    <row r="26" spans="1:6" x14ac:dyDescent="0.25">
      <c r="A26" s="16"/>
      <c r="B26" s="66">
        <v>2032</v>
      </c>
      <c r="C26" s="65">
        <v>2.339922898513886</v>
      </c>
      <c r="D26" s="65">
        <v>0.79707983077672417</v>
      </c>
      <c r="E26" s="65">
        <v>1.5428430677371616</v>
      </c>
      <c r="F26" s="66"/>
    </row>
    <row r="27" spans="1:6" x14ac:dyDescent="0.25">
      <c r="A27" s="16"/>
      <c r="B27" s="66">
        <v>2033</v>
      </c>
      <c r="C27" s="65">
        <v>2.4598009863361394</v>
      </c>
      <c r="D27" s="65">
        <v>0.79508976428949041</v>
      </c>
      <c r="E27" s="65">
        <v>1.6647112220466493</v>
      </c>
      <c r="F27" s="66"/>
    </row>
    <row r="28" spans="1:6" x14ac:dyDescent="0.25">
      <c r="A28" s="16"/>
      <c r="B28" s="66">
        <v>2034</v>
      </c>
      <c r="C28" s="65">
        <v>2.5443719045477509</v>
      </c>
      <c r="D28" s="65">
        <v>0.79309969780225642</v>
      </c>
      <c r="E28" s="65">
        <v>1.7512722067454944</v>
      </c>
      <c r="F28" s="66"/>
    </row>
    <row r="29" spans="1:6" x14ac:dyDescent="0.25">
      <c r="A29" s="16"/>
      <c r="B29" s="66">
        <v>2035</v>
      </c>
      <c r="C29" s="65">
        <v>2.5722673512996845</v>
      </c>
      <c r="D29" s="65">
        <v>0.79110963131502277</v>
      </c>
      <c r="E29" s="65">
        <v>1.7811577199846615</v>
      </c>
      <c r="F29" s="66"/>
    </row>
    <row r="30" spans="1:6" x14ac:dyDescent="0.25">
      <c r="A30" s="16"/>
      <c r="B30" s="66">
        <v>2036</v>
      </c>
      <c r="C30" s="65">
        <v>2.5894953900277615</v>
      </c>
      <c r="D30" s="65">
        <v>0.78911956482778878</v>
      </c>
      <c r="E30" s="65">
        <v>1.8003758251999724</v>
      </c>
      <c r="F30" s="66"/>
    </row>
    <row r="31" spans="1:6" x14ac:dyDescent="0.25">
      <c r="A31" s="16"/>
      <c r="B31" s="66">
        <v>2037</v>
      </c>
      <c r="C31" s="65">
        <v>2.6098285081064949</v>
      </c>
      <c r="D31" s="65">
        <v>0.78712949834055501</v>
      </c>
      <c r="E31" s="65">
        <v>1.8226990097659399</v>
      </c>
      <c r="F31" s="66"/>
    </row>
    <row r="32" spans="1:6" x14ac:dyDescent="0.25">
      <c r="A32" s="16"/>
      <c r="B32" s="66">
        <v>2038</v>
      </c>
      <c r="C32" s="65">
        <v>2.6241067624064986</v>
      </c>
      <c r="D32" s="65">
        <v>0.78513943185332102</v>
      </c>
      <c r="E32" s="65">
        <v>1.8389673305531773</v>
      </c>
      <c r="F32" s="66"/>
    </row>
    <row r="33" spans="1:6" x14ac:dyDescent="0.25">
      <c r="A33" s="16"/>
      <c r="B33" s="66">
        <v>2039</v>
      </c>
      <c r="C33" s="65">
        <v>2.6385033990262348</v>
      </c>
      <c r="D33" s="65">
        <v>0.78314936536608692</v>
      </c>
      <c r="E33" s="65">
        <v>1.8553540336601473</v>
      </c>
      <c r="F33" s="66"/>
    </row>
    <row r="34" spans="1:6" x14ac:dyDescent="0.25">
      <c r="A34" s="16"/>
      <c r="B34" s="66">
        <v>2040</v>
      </c>
      <c r="C34" s="65">
        <v>2.6482753695508312</v>
      </c>
      <c r="D34" s="65">
        <v>0.78115929887885316</v>
      </c>
      <c r="E34" s="65">
        <v>1.867116070671978</v>
      </c>
      <c r="F34" s="66"/>
    </row>
    <row r="35" spans="1:6" x14ac:dyDescent="0.25">
      <c r="A35" s="16"/>
    </row>
    <row r="36" spans="1:6" x14ac:dyDescent="0.25">
      <c r="A36" s="16"/>
    </row>
    <row r="37" spans="1:6" x14ac:dyDescent="0.25">
      <c r="A37" s="16"/>
    </row>
    <row r="38" spans="1:6" x14ac:dyDescent="0.25">
      <c r="A38" s="16"/>
    </row>
    <row r="39" spans="1:6" x14ac:dyDescent="0.25">
      <c r="A39" s="1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workbookViewId="0">
      <selection activeCell="G29" sqref="G29"/>
    </sheetView>
  </sheetViews>
  <sheetFormatPr defaultRowHeight="15" x14ac:dyDescent="0.25"/>
  <sheetData>
    <row r="1" spans="1:37" x14ac:dyDescent="0.25">
      <c r="A1" s="12" t="s">
        <v>251</v>
      </c>
    </row>
    <row r="4" spans="1:37" x14ac:dyDescent="0.25">
      <c r="B4">
        <v>2005</v>
      </c>
      <c r="C4">
        <v>2006</v>
      </c>
      <c r="D4">
        <v>2007</v>
      </c>
      <c r="E4">
        <v>2008</v>
      </c>
      <c r="F4">
        <v>2009</v>
      </c>
      <c r="G4">
        <v>2010</v>
      </c>
      <c r="H4">
        <v>2011</v>
      </c>
      <c r="I4">
        <v>2012</v>
      </c>
      <c r="J4">
        <v>2013</v>
      </c>
      <c r="K4">
        <v>2014</v>
      </c>
      <c r="L4">
        <v>2015</v>
      </c>
      <c r="M4">
        <v>2016</v>
      </c>
      <c r="N4">
        <v>2017</v>
      </c>
      <c r="O4">
        <v>2018</v>
      </c>
      <c r="P4">
        <v>2019</v>
      </c>
      <c r="Q4">
        <v>2020</v>
      </c>
      <c r="R4">
        <v>2021</v>
      </c>
      <c r="S4">
        <v>2022</v>
      </c>
      <c r="T4">
        <v>2023</v>
      </c>
      <c r="U4">
        <v>2024</v>
      </c>
      <c r="V4">
        <v>2025</v>
      </c>
      <c r="W4">
        <v>2026</v>
      </c>
      <c r="X4">
        <v>2027</v>
      </c>
      <c r="Y4">
        <v>2028</v>
      </c>
      <c r="Z4">
        <v>2029</v>
      </c>
      <c r="AA4">
        <v>2030</v>
      </c>
      <c r="AB4">
        <v>2031</v>
      </c>
      <c r="AC4">
        <v>2032</v>
      </c>
      <c r="AD4">
        <v>2033</v>
      </c>
      <c r="AE4">
        <v>2034</v>
      </c>
      <c r="AF4">
        <v>2035</v>
      </c>
      <c r="AG4">
        <v>2036</v>
      </c>
      <c r="AH4">
        <v>2037</v>
      </c>
      <c r="AI4">
        <v>2038</v>
      </c>
      <c r="AJ4">
        <v>2039</v>
      </c>
      <c r="AK4">
        <v>2040</v>
      </c>
    </row>
    <row r="5" spans="1:37" x14ac:dyDescent="0.25">
      <c r="A5" t="s">
        <v>35</v>
      </c>
      <c r="B5">
        <v>1291.8800999999999</v>
      </c>
      <c r="C5">
        <v>1293.8169</v>
      </c>
      <c r="D5">
        <v>1287.7358999999999</v>
      </c>
      <c r="E5">
        <v>1153.4653000000001</v>
      </c>
      <c r="F5">
        <v>970.08609999999999</v>
      </c>
      <c r="G5">
        <v>931.71709999999996</v>
      </c>
      <c r="H5">
        <v>907.32889999999986</v>
      </c>
      <c r="I5">
        <v>759.51710000000003</v>
      </c>
      <c r="J5">
        <v>764.91340000000002</v>
      </c>
      <c r="K5">
        <v>726.28189999999995</v>
      </c>
      <c r="L5">
        <v>690.1422</v>
      </c>
      <c r="M5">
        <v>753.78579999999999</v>
      </c>
      <c r="N5">
        <v>712.67569999999989</v>
      </c>
      <c r="O5">
        <v>692.07920000000001</v>
      </c>
      <c r="P5">
        <v>681.95270000000005</v>
      </c>
      <c r="Q5">
        <v>627.63940000000002</v>
      </c>
      <c r="R5">
        <v>570.5222</v>
      </c>
      <c r="S5">
        <v>479.45670000000001</v>
      </c>
      <c r="T5">
        <v>410.94260000000003</v>
      </c>
      <c r="U5">
        <v>390.2903</v>
      </c>
      <c r="V5">
        <v>379.47030000000001</v>
      </c>
      <c r="W5">
        <v>363.84320000000002</v>
      </c>
      <c r="X5">
        <v>355.43650000000002</v>
      </c>
      <c r="Y5">
        <v>251.37809999999999</v>
      </c>
      <c r="Z5">
        <v>248.38819999999998</v>
      </c>
      <c r="AA5">
        <v>183.50260000000003</v>
      </c>
      <c r="AB5">
        <v>184.84429999999998</v>
      </c>
      <c r="AC5">
        <v>180.0292</v>
      </c>
      <c r="AD5">
        <v>177.191</v>
      </c>
      <c r="AE5">
        <v>179.93110000000001</v>
      </c>
      <c r="AF5">
        <v>177.30629999999999</v>
      </c>
      <c r="AG5">
        <v>184.60409999999999</v>
      </c>
      <c r="AH5">
        <v>163.85239999999999</v>
      </c>
      <c r="AI5">
        <v>163.16280000000003</v>
      </c>
      <c r="AJ5">
        <v>162.99609999999998</v>
      </c>
      <c r="AK5">
        <v>165.93950000000001</v>
      </c>
    </row>
    <row r="6" spans="1:37" x14ac:dyDescent="0.25">
      <c r="A6" t="s">
        <v>36</v>
      </c>
      <c r="B6">
        <v>4765.7500999999993</v>
      </c>
      <c r="C6">
        <v>4821.0803000000014</v>
      </c>
      <c r="D6">
        <v>4960.1788000000006</v>
      </c>
      <c r="E6">
        <v>4807.8975</v>
      </c>
      <c r="F6">
        <v>4617.1823000000013</v>
      </c>
      <c r="G6">
        <v>4771.1804000000002</v>
      </c>
      <c r="H6">
        <v>4767.8524999999991</v>
      </c>
      <c r="I6">
        <v>4865.7360000000008</v>
      </c>
      <c r="J6">
        <v>4803.8118000000004</v>
      </c>
      <c r="K6">
        <v>4721.6448000000009</v>
      </c>
      <c r="L6">
        <v>4768.5298000000003</v>
      </c>
      <c r="M6">
        <v>4741.7221000000009</v>
      </c>
      <c r="N6">
        <v>4769.7206000000024</v>
      </c>
      <c r="O6">
        <v>4814.0671000000002</v>
      </c>
      <c r="P6">
        <v>4807.3764999999994</v>
      </c>
      <c r="Q6">
        <v>4791.2627999999995</v>
      </c>
      <c r="R6">
        <v>4822.6844000000001</v>
      </c>
      <c r="S6">
        <v>4862.340799999999</v>
      </c>
      <c r="T6">
        <v>4866.561099999999</v>
      </c>
      <c r="U6">
        <v>4852.4575000000004</v>
      </c>
      <c r="V6">
        <v>4837.1906999999992</v>
      </c>
      <c r="W6">
        <v>4816.4538000000011</v>
      </c>
      <c r="X6">
        <v>4799.4007000000001</v>
      </c>
      <c r="Y6">
        <v>4785.0349999999999</v>
      </c>
      <c r="Z6">
        <v>4773.9419999999991</v>
      </c>
      <c r="AA6">
        <v>4764.0644999999986</v>
      </c>
      <c r="AB6">
        <v>4751.5922999999984</v>
      </c>
      <c r="AC6">
        <v>4734.2589000000007</v>
      </c>
      <c r="AD6">
        <v>4720.2272999999986</v>
      </c>
      <c r="AE6">
        <v>4713.0578000000005</v>
      </c>
      <c r="AF6">
        <v>4706.1878000000015</v>
      </c>
      <c r="AG6">
        <v>4698.1988999999994</v>
      </c>
      <c r="AH6">
        <v>4690.9477999999999</v>
      </c>
      <c r="AI6">
        <v>4684.3744999999999</v>
      </c>
      <c r="AJ6">
        <v>4677.9186000000009</v>
      </c>
      <c r="AK6">
        <v>4674.6045000000004</v>
      </c>
    </row>
    <row r="7" spans="1:37" x14ac:dyDescent="0.25">
      <c r="A7" t="s">
        <v>37</v>
      </c>
      <c r="B7">
        <v>3559.4673000000003</v>
      </c>
      <c r="C7">
        <v>3566.3033</v>
      </c>
      <c r="D7">
        <v>3763.3017</v>
      </c>
      <c r="E7">
        <v>3752.8361</v>
      </c>
      <c r="F7">
        <v>3626.6763999999998</v>
      </c>
      <c r="G7">
        <v>3781.9337999999998</v>
      </c>
      <c r="H7">
        <v>4038.9101000000001</v>
      </c>
      <c r="I7">
        <v>4127.4013000000004</v>
      </c>
      <c r="J7">
        <v>4316.0767999999998</v>
      </c>
      <c r="K7">
        <v>4416.0158000000001</v>
      </c>
      <c r="L7">
        <v>4422.9843000000001</v>
      </c>
      <c r="M7">
        <v>4420.2498999999998</v>
      </c>
      <c r="N7">
        <v>4591.1414000000004</v>
      </c>
      <c r="O7">
        <v>4749.2056999999995</v>
      </c>
      <c r="P7">
        <v>4831.9358000000002</v>
      </c>
      <c r="Q7">
        <v>4938.3431</v>
      </c>
      <c r="R7">
        <v>5014.9370999999992</v>
      </c>
      <c r="S7">
        <v>5131.4031999999997</v>
      </c>
      <c r="T7">
        <v>5243.0848999999998</v>
      </c>
      <c r="U7">
        <v>5299.1363000000001</v>
      </c>
      <c r="V7">
        <v>5388.5325000000003</v>
      </c>
      <c r="W7">
        <v>5414.6428000000005</v>
      </c>
      <c r="X7">
        <v>5407.4408999999996</v>
      </c>
      <c r="Y7">
        <v>5480.5163000000002</v>
      </c>
      <c r="Z7">
        <v>5514.9465999999993</v>
      </c>
      <c r="AA7">
        <v>5622.8822999999993</v>
      </c>
      <c r="AB7">
        <v>5692.1460000000006</v>
      </c>
      <c r="AC7">
        <v>5667.8883999999998</v>
      </c>
      <c r="AD7">
        <v>5676.6493</v>
      </c>
      <c r="AE7">
        <v>5644.2939999999999</v>
      </c>
      <c r="AF7">
        <v>5649.9161999999997</v>
      </c>
      <c r="AG7">
        <v>5671.3243000000002</v>
      </c>
      <c r="AH7">
        <v>5692.3482000000004</v>
      </c>
      <c r="AI7">
        <v>5698.1971999999996</v>
      </c>
      <c r="AJ7">
        <v>5705.6746000000003</v>
      </c>
      <c r="AK7">
        <v>5708.6846999999998</v>
      </c>
    </row>
    <row r="8" spans="1:37" x14ac:dyDescent="0.25">
      <c r="A8" t="s">
        <v>38</v>
      </c>
      <c r="B8">
        <v>1294.9670000000001</v>
      </c>
      <c r="C8">
        <v>1261.6859999999999</v>
      </c>
      <c r="D8">
        <v>1314.4939999999999</v>
      </c>
      <c r="E8">
        <v>1354.798</v>
      </c>
      <c r="F8">
        <v>1313.4390000000001</v>
      </c>
      <c r="G8">
        <v>1254.3019999999999</v>
      </c>
      <c r="H8">
        <v>1340.8989999999999</v>
      </c>
      <c r="I8">
        <v>1354.63</v>
      </c>
      <c r="J8">
        <v>1394.5129999999999</v>
      </c>
      <c r="K8">
        <v>1363.0039999999999</v>
      </c>
      <c r="L8">
        <v>1362.6110000000001</v>
      </c>
      <c r="M8">
        <v>1374.3969999999999</v>
      </c>
      <c r="N8">
        <v>1379.76</v>
      </c>
      <c r="O8">
        <v>1388.201</v>
      </c>
      <c r="P8">
        <v>1377.4179999999999</v>
      </c>
      <c r="Q8">
        <v>1406.8109999999999</v>
      </c>
      <c r="R8">
        <v>1421.229</v>
      </c>
      <c r="S8">
        <v>1427.905</v>
      </c>
      <c r="T8">
        <v>1431.4760000000001</v>
      </c>
      <c r="U8">
        <v>1430.3630000000001</v>
      </c>
      <c r="V8">
        <v>1445.4469999999999</v>
      </c>
      <c r="W8">
        <v>1448.5740000000001</v>
      </c>
      <c r="X8">
        <v>1460.972</v>
      </c>
      <c r="Y8">
        <v>1475.27</v>
      </c>
      <c r="Z8">
        <v>1498.077</v>
      </c>
      <c r="AA8">
        <v>1504.2159999999999</v>
      </c>
      <c r="AB8">
        <v>1517.556</v>
      </c>
      <c r="AC8">
        <v>1519.056</v>
      </c>
      <c r="AD8">
        <v>1523.5060000000001</v>
      </c>
      <c r="AE8">
        <v>1519.33</v>
      </c>
      <c r="AF8">
        <v>1521.4580000000001</v>
      </c>
      <c r="AG8">
        <v>1521.5160000000001</v>
      </c>
      <c r="AH8">
        <v>1524.8810000000001</v>
      </c>
      <c r="AI8">
        <v>1526.3309999999999</v>
      </c>
      <c r="AJ8">
        <v>1528.114</v>
      </c>
      <c r="AK8">
        <v>1528.1949999999999</v>
      </c>
    </row>
    <row r="9" spans="1:37" x14ac:dyDescent="0.25">
      <c r="A9" t="s">
        <v>39</v>
      </c>
      <c r="B9">
        <v>1032.8389999999999</v>
      </c>
      <c r="C9">
        <v>1032.6859999999999</v>
      </c>
      <c r="D9">
        <v>1029.5319999999999</v>
      </c>
      <c r="E9">
        <v>953.48</v>
      </c>
      <c r="F9">
        <v>940.94889999999998</v>
      </c>
      <c r="G9">
        <v>955.09050000000002</v>
      </c>
      <c r="H9">
        <v>1048.2560000000001</v>
      </c>
      <c r="I9">
        <v>1020.433</v>
      </c>
      <c r="J9">
        <v>1117.604</v>
      </c>
      <c r="K9">
        <v>1189.942</v>
      </c>
      <c r="L9">
        <v>1127.402</v>
      </c>
      <c r="M9">
        <v>1214.3050000000001</v>
      </c>
      <c r="N9">
        <v>1153.8209999999999</v>
      </c>
      <c r="O9">
        <v>1043.05</v>
      </c>
      <c r="P9">
        <v>1043.05</v>
      </c>
      <c r="Q9">
        <v>986.11130000000003</v>
      </c>
      <c r="R9">
        <v>986.1114</v>
      </c>
      <c r="S9">
        <v>822.33780000000002</v>
      </c>
      <c r="T9">
        <v>782.45630000000006</v>
      </c>
      <c r="U9">
        <v>877.30079999999998</v>
      </c>
      <c r="V9">
        <v>732.52449999999999</v>
      </c>
      <c r="W9">
        <v>831.54970000000003</v>
      </c>
      <c r="X9">
        <v>854.55730000000005</v>
      </c>
      <c r="Y9">
        <v>947.85040000000004</v>
      </c>
      <c r="Z9">
        <v>876.03</v>
      </c>
      <c r="AA9">
        <v>970.79840000000002</v>
      </c>
      <c r="AB9">
        <v>898.96040000000005</v>
      </c>
      <c r="AC9">
        <v>992.99950000000001</v>
      </c>
      <c r="AD9">
        <v>992.99950000000001</v>
      </c>
      <c r="AE9">
        <v>1087.038</v>
      </c>
      <c r="AF9">
        <v>1087.038</v>
      </c>
      <c r="AG9">
        <v>1087.038</v>
      </c>
      <c r="AH9">
        <v>1087.038</v>
      </c>
      <c r="AI9">
        <v>1087.038</v>
      </c>
      <c r="AJ9">
        <v>1087.038</v>
      </c>
      <c r="AK9">
        <v>1087.038</v>
      </c>
    </row>
    <row r="10" spans="1:37" x14ac:dyDescent="0.25">
      <c r="A10" t="s">
        <v>40</v>
      </c>
      <c r="B10">
        <v>848.0406999999999</v>
      </c>
      <c r="C10">
        <v>815.5729</v>
      </c>
      <c r="D10">
        <v>828.22569999999985</v>
      </c>
      <c r="E10">
        <v>757.91059999999993</v>
      </c>
      <c r="F10">
        <v>662.76400000000012</v>
      </c>
      <c r="G10">
        <v>851.6880000000001</v>
      </c>
      <c r="H10">
        <v>814.26089999999988</v>
      </c>
      <c r="I10">
        <v>820.34930000000008</v>
      </c>
      <c r="J10">
        <v>862.50489999999991</v>
      </c>
      <c r="K10">
        <v>877.19099999999992</v>
      </c>
      <c r="L10">
        <v>939.4475000000001</v>
      </c>
      <c r="M10">
        <v>899.85980000000006</v>
      </c>
      <c r="N10">
        <v>894.39800000000014</v>
      </c>
      <c r="O10">
        <v>901.62109999999996</v>
      </c>
      <c r="P10">
        <v>914.16960000000017</v>
      </c>
      <c r="Q10">
        <v>925.58940000000007</v>
      </c>
      <c r="R10">
        <v>932.76599999999996</v>
      </c>
      <c r="S10">
        <v>940.66799999999989</v>
      </c>
      <c r="T10">
        <v>951.05520000000013</v>
      </c>
      <c r="U10">
        <v>958.55439999999987</v>
      </c>
      <c r="V10">
        <v>970.33349999999996</v>
      </c>
      <c r="W10">
        <v>980.41819999999996</v>
      </c>
      <c r="X10">
        <v>988.27499999999998</v>
      </c>
      <c r="Y10">
        <v>1001.3504</v>
      </c>
      <c r="Z10">
        <v>1005.2808</v>
      </c>
      <c r="AA10">
        <v>1018.9376</v>
      </c>
      <c r="AB10">
        <v>1020.7415</v>
      </c>
      <c r="AC10">
        <v>1023.2660999999999</v>
      </c>
      <c r="AD10">
        <v>1028.2677999999999</v>
      </c>
      <c r="AE10">
        <v>1029.9886000000001</v>
      </c>
      <c r="AF10">
        <v>1030.0940000000001</v>
      </c>
      <c r="AG10">
        <v>1028.7157999999999</v>
      </c>
      <c r="AH10">
        <v>1030.6598000000001</v>
      </c>
      <c r="AI10">
        <v>1032.5633</v>
      </c>
      <c r="AJ10">
        <v>1035.5346000000002</v>
      </c>
      <c r="AK10">
        <v>1036.6681999999998</v>
      </c>
    </row>
    <row r="13" spans="1:37" x14ac:dyDescent="0.25">
      <c r="O13" s="45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C38" sqref="C38"/>
    </sheetView>
  </sheetViews>
  <sheetFormatPr defaultRowHeight="15" x14ac:dyDescent="0.25"/>
  <cols>
    <col min="1" max="1" width="5.85546875" bestFit="1" customWidth="1"/>
    <col min="2" max="2" width="8" bestFit="1" customWidth="1"/>
    <col min="3" max="4" width="9" bestFit="1" customWidth="1"/>
    <col min="5" max="5" width="12.28515625" bestFit="1" customWidth="1"/>
    <col min="6" max="6" width="10.7109375" bestFit="1" customWidth="1"/>
    <col min="7" max="7" width="11.85546875" bestFit="1" customWidth="1"/>
    <col min="8" max="8" width="10.7109375" bestFit="1" customWidth="1"/>
    <col min="9" max="9" width="24.85546875" bestFit="1" customWidth="1"/>
    <col min="10" max="10" width="26.140625" bestFit="1" customWidth="1"/>
    <col min="11" max="11" width="20.7109375" bestFit="1" customWidth="1"/>
    <col min="12" max="12" width="20" bestFit="1" customWidth="1"/>
    <col min="13" max="13" width="11.28515625" bestFit="1" customWidth="1"/>
    <col min="14" max="14" width="22" bestFit="1" customWidth="1"/>
    <col min="15" max="15" width="20" bestFit="1" customWidth="1"/>
    <col min="16" max="16" width="11.28515625" bestFit="1" customWidth="1"/>
  </cols>
  <sheetData>
    <row r="1" spans="1:5" x14ac:dyDescent="0.25">
      <c r="A1" s="12" t="s">
        <v>145</v>
      </c>
    </row>
    <row r="2" spans="1:5" x14ac:dyDescent="0.25">
      <c r="A2" s="12"/>
      <c r="D2" s="66"/>
    </row>
    <row r="3" spans="1:5" x14ac:dyDescent="0.25">
      <c r="A3" s="12"/>
      <c r="B3" s="66" t="s">
        <v>146</v>
      </c>
      <c r="C3" s="66" t="s">
        <v>143</v>
      </c>
      <c r="D3" s="66" t="s">
        <v>147</v>
      </c>
      <c r="E3" s="76"/>
    </row>
    <row r="4" spans="1:5" x14ac:dyDescent="0.25">
      <c r="A4">
        <v>2010</v>
      </c>
      <c r="B4" s="65">
        <v>1.4833136783471184</v>
      </c>
      <c r="C4" s="65">
        <v>0.27889665177535755</v>
      </c>
      <c r="D4" s="65">
        <v>1.2044170265717606</v>
      </c>
    </row>
    <row r="5" spans="1:5" x14ac:dyDescent="0.25">
      <c r="A5">
        <v>2011</v>
      </c>
      <c r="B5" s="65">
        <v>1.6159445150090048</v>
      </c>
      <c r="C5" s="65">
        <v>0.24932700551477766</v>
      </c>
      <c r="D5" s="65">
        <v>1.366617509494227</v>
      </c>
    </row>
    <row r="6" spans="1:5" x14ac:dyDescent="0.25">
      <c r="A6">
        <v>2012</v>
      </c>
      <c r="B6" s="65">
        <v>1.813835085295131</v>
      </c>
      <c r="C6" s="65">
        <v>0.23693963957077138</v>
      </c>
      <c r="D6" s="65">
        <v>1.5768954457243596</v>
      </c>
    </row>
    <row r="7" spans="1:5" x14ac:dyDescent="0.25">
      <c r="A7">
        <v>2013</v>
      </c>
      <c r="B7" s="65">
        <v>1.9507117768138602</v>
      </c>
      <c r="C7" s="65">
        <v>0.25538057692785981</v>
      </c>
      <c r="D7" s="65">
        <v>1.6953311998860006</v>
      </c>
    </row>
    <row r="8" spans="1:5" x14ac:dyDescent="0.25">
      <c r="A8">
        <v>2014</v>
      </c>
      <c r="B8" s="65">
        <v>2.17423483688416</v>
      </c>
      <c r="C8" s="65">
        <v>0.24145520847511071</v>
      </c>
      <c r="D8" s="65">
        <v>1.9327796284090495</v>
      </c>
    </row>
    <row r="9" spans="1:5" x14ac:dyDescent="0.25">
      <c r="A9">
        <v>2015</v>
      </c>
      <c r="B9" s="65">
        <v>2.4331736418515146</v>
      </c>
      <c r="C9" s="65">
        <v>0.25202988665469284</v>
      </c>
      <c r="D9" s="65">
        <v>2.1811437551968216</v>
      </c>
    </row>
    <row r="10" spans="1:5" x14ac:dyDescent="0.25">
      <c r="A10">
        <v>2016</v>
      </c>
      <c r="B10" s="65">
        <v>2.4922465552381583</v>
      </c>
      <c r="C10" s="65">
        <v>0.29670217500387525</v>
      </c>
      <c r="D10" s="65">
        <v>2.1955443802342836</v>
      </c>
    </row>
    <row r="11" spans="1:5" x14ac:dyDescent="0.25">
      <c r="A11">
        <v>2017</v>
      </c>
      <c r="B11" s="65">
        <v>2.7546114692543537</v>
      </c>
      <c r="C11" s="65">
        <v>0.29646611722394983</v>
      </c>
      <c r="D11" s="65">
        <v>2.458145352030404</v>
      </c>
    </row>
    <row r="12" spans="1:5" x14ac:dyDescent="0.25">
      <c r="A12">
        <v>2018</v>
      </c>
      <c r="B12" s="65">
        <v>3.12193828860637</v>
      </c>
      <c r="C12" s="65">
        <v>0.33853649474220421</v>
      </c>
      <c r="D12" s="65">
        <v>2.7834017938641655</v>
      </c>
    </row>
    <row r="13" spans="1:5" x14ac:dyDescent="0.25">
      <c r="A13">
        <v>2019</v>
      </c>
      <c r="B13" s="65">
        <v>3.3733681440858283</v>
      </c>
      <c r="C13" s="65">
        <v>0.33926055992952397</v>
      </c>
      <c r="D13" s="65">
        <v>3.0341075841563039</v>
      </c>
    </row>
    <row r="14" spans="1:5" x14ac:dyDescent="0.25">
      <c r="A14">
        <v>2020</v>
      </c>
      <c r="B14" s="65">
        <v>3.5120329075092238</v>
      </c>
      <c r="C14" s="65">
        <v>0.33926055992952397</v>
      </c>
      <c r="D14" s="65">
        <v>3.1727723475796998</v>
      </c>
    </row>
    <row r="15" spans="1:5" x14ac:dyDescent="0.25">
      <c r="A15">
        <v>2021</v>
      </c>
      <c r="B15" s="65">
        <v>3.5821084856846093</v>
      </c>
      <c r="C15" s="65">
        <v>0.33926055992952397</v>
      </c>
      <c r="D15" s="65">
        <v>3.2428479257550853</v>
      </c>
    </row>
    <row r="16" spans="1:5" x14ac:dyDescent="0.25">
      <c r="A16">
        <v>2022</v>
      </c>
      <c r="B16" s="65">
        <v>3.6278443490403869</v>
      </c>
      <c r="C16" s="65">
        <v>0.33926055992952397</v>
      </c>
      <c r="D16" s="65">
        <v>3.2885837891108629</v>
      </c>
    </row>
    <row r="17" spans="1:4" x14ac:dyDescent="0.25">
      <c r="A17">
        <v>2023</v>
      </c>
      <c r="B17" s="65">
        <v>3.7258393352805026</v>
      </c>
      <c r="C17" s="65">
        <v>0.33843416190123371</v>
      </c>
      <c r="D17" s="65">
        <v>3.3874051733792689</v>
      </c>
    </row>
    <row r="18" spans="1:4" x14ac:dyDescent="0.25">
      <c r="A18">
        <v>2024</v>
      </c>
      <c r="B18" s="65">
        <v>3.8559446039948728</v>
      </c>
      <c r="C18" s="65">
        <v>0.33760776387294361</v>
      </c>
      <c r="D18" s="65">
        <v>3.5183368401219295</v>
      </c>
    </row>
    <row r="19" spans="1:4" x14ac:dyDescent="0.25">
      <c r="A19">
        <v>2025</v>
      </c>
      <c r="B19" s="65">
        <v>3.9846467344720895</v>
      </c>
      <c r="C19" s="65">
        <v>0.33678136584465329</v>
      </c>
      <c r="D19" s="65">
        <v>3.6478653686274365</v>
      </c>
    </row>
    <row r="20" spans="1:4" x14ac:dyDescent="0.25">
      <c r="A20">
        <v>2026</v>
      </c>
      <c r="B20" s="65">
        <v>4.0830069162608602</v>
      </c>
      <c r="C20" s="65">
        <v>0.33595496781636314</v>
      </c>
      <c r="D20" s="65">
        <v>3.7470519484444971</v>
      </c>
    </row>
    <row r="21" spans="1:4" x14ac:dyDescent="0.25">
      <c r="A21">
        <v>2027</v>
      </c>
      <c r="B21" s="65">
        <v>4.1641102367562102</v>
      </c>
      <c r="C21" s="65">
        <v>0.33512856978807282</v>
      </c>
      <c r="D21" s="65">
        <v>3.8289816669681374</v>
      </c>
    </row>
    <row r="22" spans="1:4" x14ac:dyDescent="0.25">
      <c r="A22">
        <v>2028</v>
      </c>
      <c r="B22" s="65">
        <v>4.1942785354265473</v>
      </c>
      <c r="C22" s="65">
        <v>0.33430217175978272</v>
      </c>
      <c r="D22" s="65">
        <v>3.8599763636667643</v>
      </c>
    </row>
    <row r="23" spans="1:4" x14ac:dyDescent="0.25">
      <c r="A23">
        <v>2029</v>
      </c>
      <c r="B23" s="65">
        <v>4.2860932596670507</v>
      </c>
      <c r="C23" s="65">
        <v>0.33347577373149245</v>
      </c>
      <c r="D23" s="65">
        <v>3.9526174859355585</v>
      </c>
    </row>
    <row r="24" spans="1:4" x14ac:dyDescent="0.25">
      <c r="A24">
        <v>2030</v>
      </c>
      <c r="B24" s="65">
        <v>4.4026739421232914</v>
      </c>
      <c r="C24" s="65">
        <v>0.33264937570320213</v>
      </c>
      <c r="D24" s="65">
        <v>4.0700245664200896</v>
      </c>
    </row>
    <row r="25" spans="1:4" x14ac:dyDescent="0.25">
      <c r="A25">
        <v>2031</v>
      </c>
      <c r="B25" s="65">
        <v>4.5243693458181742</v>
      </c>
      <c r="C25" s="65">
        <v>0.33182297767491198</v>
      </c>
      <c r="D25" s="65">
        <v>4.1925463681432618</v>
      </c>
    </row>
    <row r="26" spans="1:4" x14ac:dyDescent="0.25">
      <c r="A26">
        <v>2032</v>
      </c>
      <c r="B26" s="65">
        <v>4.6012519287828937</v>
      </c>
      <c r="C26" s="65">
        <v>0.33099657964662166</v>
      </c>
      <c r="D26" s="65">
        <v>4.2702553491362716</v>
      </c>
    </row>
    <row r="27" spans="1:4" x14ac:dyDescent="0.25">
      <c r="A27">
        <v>2033</v>
      </c>
      <c r="B27" s="65">
        <v>4.6458096106401321</v>
      </c>
      <c r="C27" s="65">
        <v>0.33017018161833134</v>
      </c>
      <c r="D27" s="65">
        <v>4.3156394290218003</v>
      </c>
    </row>
    <row r="28" spans="1:4" x14ac:dyDescent="0.25">
      <c r="A28">
        <v>2034</v>
      </c>
      <c r="B28" s="65">
        <v>4.6552864623033825</v>
      </c>
      <c r="C28" s="65">
        <v>0.32934378359004113</v>
      </c>
      <c r="D28" s="65">
        <v>4.3259426787133419</v>
      </c>
    </row>
    <row r="29" spans="1:4" x14ac:dyDescent="0.25">
      <c r="A29">
        <v>2035</v>
      </c>
      <c r="B29" s="65">
        <v>4.7023057371893957</v>
      </c>
      <c r="C29" s="65">
        <v>0.32851738556175103</v>
      </c>
      <c r="D29" s="65">
        <v>4.3737883516276446</v>
      </c>
    </row>
    <row r="30" spans="1:4" x14ac:dyDescent="0.25">
      <c r="A30">
        <v>2036</v>
      </c>
      <c r="B30" s="65">
        <v>4.7231629390937515</v>
      </c>
      <c r="C30" s="65">
        <v>0.32769098753346071</v>
      </c>
      <c r="D30" s="65">
        <v>4.3954719515602898</v>
      </c>
    </row>
    <row r="31" spans="1:4" x14ac:dyDescent="0.25">
      <c r="A31">
        <v>2037</v>
      </c>
      <c r="B31" s="65">
        <v>4.7784117128075447</v>
      </c>
      <c r="C31" s="65">
        <v>0.32686458950517061</v>
      </c>
      <c r="D31" s="65">
        <v>4.4515471233023742</v>
      </c>
    </row>
    <row r="32" spans="1:4" x14ac:dyDescent="0.25">
      <c r="A32">
        <v>2038</v>
      </c>
      <c r="B32" s="65">
        <v>4.8192137230787235</v>
      </c>
      <c r="C32" s="65">
        <v>0.32603819147688029</v>
      </c>
      <c r="D32" s="65">
        <v>4.4931755316018442</v>
      </c>
    </row>
    <row r="33" spans="1:4" x14ac:dyDescent="0.25">
      <c r="A33">
        <v>2039</v>
      </c>
      <c r="B33" s="65">
        <v>4.8519448346763543</v>
      </c>
      <c r="C33" s="65">
        <v>0.32521179344859008</v>
      </c>
      <c r="D33" s="65">
        <v>4.5267330412277644</v>
      </c>
    </row>
    <row r="34" spans="1:4" x14ac:dyDescent="0.25">
      <c r="A34">
        <v>2040</v>
      </c>
      <c r="B34" s="65">
        <v>4.8722389836394724</v>
      </c>
      <c r="C34" s="65">
        <v>0.32438539542029993</v>
      </c>
      <c r="D34" s="65">
        <v>4.5478535882191728</v>
      </c>
    </row>
    <row r="35" spans="1:4" x14ac:dyDescent="0.25">
      <c r="A35" s="12"/>
      <c r="B35" s="66"/>
      <c r="C35" s="66"/>
    </row>
    <row r="36" spans="1:4" x14ac:dyDescent="0.25">
      <c r="A36" s="12"/>
    </row>
    <row r="37" spans="1:4" x14ac:dyDescent="0.25">
      <c r="A37" s="12"/>
    </row>
    <row r="38" spans="1:4" x14ac:dyDescent="0.25">
      <c r="A38" s="12"/>
    </row>
    <row r="39" spans="1:4" x14ac:dyDescent="0.25">
      <c r="A39" s="12"/>
    </row>
    <row r="40" spans="1:4" x14ac:dyDescent="0.25">
      <c r="A40" s="12"/>
    </row>
    <row r="41" spans="1:4" x14ac:dyDescent="0.25">
      <c r="A41" s="12"/>
    </row>
    <row r="42" spans="1:4" x14ac:dyDescent="0.25">
      <c r="A42" s="12"/>
    </row>
    <row r="43" spans="1:4" x14ac:dyDescent="0.25">
      <c r="A43" s="12"/>
    </row>
    <row r="44" spans="1:4" x14ac:dyDescent="0.25">
      <c r="A44" s="12"/>
    </row>
    <row r="45" spans="1:4" x14ac:dyDescent="0.25">
      <c r="A45" s="12"/>
    </row>
    <row r="46" spans="1:4" x14ac:dyDescent="0.25">
      <c r="A46" s="12"/>
    </row>
    <row r="47" spans="1:4" x14ac:dyDescent="0.25">
      <c r="A47" s="12"/>
    </row>
    <row r="48" spans="1:4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9"/>
  <sheetViews>
    <sheetView workbookViewId="0">
      <selection activeCell="A10" sqref="A10"/>
    </sheetView>
  </sheetViews>
  <sheetFormatPr defaultRowHeight="15" x14ac:dyDescent="0.25"/>
  <cols>
    <col min="1" max="1" width="9.140625" style="47"/>
    <col min="2" max="2" width="15.5703125" style="47" bestFit="1" customWidth="1"/>
    <col min="3" max="3" width="8.42578125" style="47" bestFit="1" customWidth="1"/>
    <col min="4" max="4" width="16.42578125" style="47" bestFit="1" customWidth="1"/>
    <col min="5" max="5" width="17.28515625" style="47" bestFit="1" customWidth="1"/>
    <col min="6" max="6" width="16.85546875" style="47" bestFit="1" customWidth="1"/>
    <col min="7" max="7" width="16.7109375" style="47" bestFit="1" customWidth="1"/>
    <col min="8" max="8" width="18.85546875" style="47" bestFit="1" customWidth="1"/>
    <col min="9" max="9" width="14.5703125" style="47" bestFit="1" customWidth="1"/>
    <col min="10" max="10" width="14.85546875" style="47" bestFit="1" customWidth="1"/>
    <col min="11" max="11" width="14.85546875" style="47" customWidth="1"/>
    <col min="12" max="12" width="15" style="47" bestFit="1" customWidth="1"/>
    <col min="13" max="13" width="12.28515625" style="47" bestFit="1" customWidth="1"/>
    <col min="14" max="242" width="9.140625" style="47"/>
    <col min="243" max="243" width="15.5703125" style="47" bestFit="1" customWidth="1"/>
    <col min="244" max="244" width="8.42578125" style="47" bestFit="1" customWidth="1"/>
    <col min="245" max="245" width="16.42578125" style="47" bestFit="1" customWidth="1"/>
    <col min="246" max="246" width="17.28515625" style="47" bestFit="1" customWidth="1"/>
    <col min="247" max="247" width="16.85546875" style="47" bestFit="1" customWidth="1"/>
    <col min="248" max="248" width="16.7109375" style="47" bestFit="1" customWidth="1"/>
    <col min="249" max="249" width="18.85546875" style="47" bestFit="1" customWidth="1"/>
    <col min="250" max="250" width="14.5703125" style="47" bestFit="1" customWidth="1"/>
    <col min="251" max="251" width="14.85546875" style="47" bestFit="1" customWidth="1"/>
    <col min="252" max="252" width="14.85546875" style="47" customWidth="1"/>
    <col min="253" max="253" width="15" style="47" bestFit="1" customWidth="1"/>
    <col min="254" max="254" width="12.28515625" style="47" bestFit="1" customWidth="1"/>
    <col min="255" max="270" width="9.140625" style="47"/>
    <col min="271" max="271" width="22.5703125" style="47" bestFit="1" customWidth="1"/>
    <col min="272" max="498" width="9.140625" style="47"/>
    <col min="499" max="499" width="15.5703125" style="47" bestFit="1" customWidth="1"/>
    <col min="500" max="500" width="8.42578125" style="47" bestFit="1" customWidth="1"/>
    <col min="501" max="501" width="16.42578125" style="47" bestFit="1" customWidth="1"/>
    <col min="502" max="502" width="17.28515625" style="47" bestFit="1" customWidth="1"/>
    <col min="503" max="503" width="16.85546875" style="47" bestFit="1" customWidth="1"/>
    <col min="504" max="504" width="16.7109375" style="47" bestFit="1" customWidth="1"/>
    <col min="505" max="505" width="18.85546875" style="47" bestFit="1" customWidth="1"/>
    <col min="506" max="506" width="14.5703125" style="47" bestFit="1" customWidth="1"/>
    <col min="507" max="507" width="14.85546875" style="47" bestFit="1" customWidth="1"/>
    <col min="508" max="508" width="14.85546875" style="47" customWidth="1"/>
    <col min="509" max="509" width="15" style="47" bestFit="1" customWidth="1"/>
    <col min="510" max="510" width="12.28515625" style="47" bestFit="1" customWidth="1"/>
    <col min="511" max="526" width="9.140625" style="47"/>
    <col min="527" max="527" width="22.5703125" style="47" bestFit="1" customWidth="1"/>
    <col min="528" max="754" width="9.140625" style="47"/>
    <col min="755" max="755" width="15.5703125" style="47" bestFit="1" customWidth="1"/>
    <col min="756" max="756" width="8.42578125" style="47" bestFit="1" customWidth="1"/>
    <col min="757" max="757" width="16.42578125" style="47" bestFit="1" customWidth="1"/>
    <col min="758" max="758" width="17.28515625" style="47" bestFit="1" customWidth="1"/>
    <col min="759" max="759" width="16.85546875" style="47" bestFit="1" customWidth="1"/>
    <col min="760" max="760" width="16.7109375" style="47" bestFit="1" customWidth="1"/>
    <col min="761" max="761" width="18.85546875" style="47" bestFit="1" customWidth="1"/>
    <col min="762" max="762" width="14.5703125" style="47" bestFit="1" customWidth="1"/>
    <col min="763" max="763" width="14.85546875" style="47" bestFit="1" customWidth="1"/>
    <col min="764" max="764" width="14.85546875" style="47" customWidth="1"/>
    <col min="765" max="765" width="15" style="47" bestFit="1" customWidth="1"/>
    <col min="766" max="766" width="12.28515625" style="47" bestFit="1" customWidth="1"/>
    <col min="767" max="782" width="9.140625" style="47"/>
    <col min="783" max="783" width="22.5703125" style="47" bestFit="1" customWidth="1"/>
    <col min="784" max="1010" width="9.140625" style="47"/>
    <col min="1011" max="1011" width="15.5703125" style="47" bestFit="1" customWidth="1"/>
    <col min="1012" max="1012" width="8.42578125" style="47" bestFit="1" customWidth="1"/>
    <col min="1013" max="1013" width="16.42578125" style="47" bestFit="1" customWidth="1"/>
    <col min="1014" max="1014" width="17.28515625" style="47" bestFit="1" customWidth="1"/>
    <col min="1015" max="1015" width="16.85546875" style="47" bestFit="1" customWidth="1"/>
    <col min="1016" max="1016" width="16.7109375" style="47" bestFit="1" customWidth="1"/>
    <col min="1017" max="1017" width="18.85546875" style="47" bestFit="1" customWidth="1"/>
    <col min="1018" max="1018" width="14.5703125" style="47" bestFit="1" customWidth="1"/>
    <col min="1019" max="1019" width="14.85546875" style="47" bestFit="1" customWidth="1"/>
    <col min="1020" max="1020" width="14.85546875" style="47" customWidth="1"/>
    <col min="1021" max="1021" width="15" style="47" bestFit="1" customWidth="1"/>
    <col min="1022" max="1022" width="12.28515625" style="47" bestFit="1" customWidth="1"/>
    <col min="1023" max="1038" width="9.140625" style="47"/>
    <col min="1039" max="1039" width="22.5703125" style="47" bestFit="1" customWidth="1"/>
    <col min="1040" max="1266" width="9.140625" style="47"/>
    <col min="1267" max="1267" width="15.5703125" style="47" bestFit="1" customWidth="1"/>
    <col min="1268" max="1268" width="8.42578125" style="47" bestFit="1" customWidth="1"/>
    <col min="1269" max="1269" width="16.42578125" style="47" bestFit="1" customWidth="1"/>
    <col min="1270" max="1270" width="17.28515625" style="47" bestFit="1" customWidth="1"/>
    <col min="1271" max="1271" width="16.85546875" style="47" bestFit="1" customWidth="1"/>
    <col min="1272" max="1272" width="16.7109375" style="47" bestFit="1" customWidth="1"/>
    <col min="1273" max="1273" width="18.85546875" style="47" bestFit="1" customWidth="1"/>
    <col min="1274" max="1274" width="14.5703125" style="47" bestFit="1" customWidth="1"/>
    <col min="1275" max="1275" width="14.85546875" style="47" bestFit="1" customWidth="1"/>
    <col min="1276" max="1276" width="14.85546875" style="47" customWidth="1"/>
    <col min="1277" max="1277" width="15" style="47" bestFit="1" customWidth="1"/>
    <col min="1278" max="1278" width="12.28515625" style="47" bestFit="1" customWidth="1"/>
    <col min="1279" max="1294" width="9.140625" style="47"/>
    <col min="1295" max="1295" width="22.5703125" style="47" bestFit="1" customWidth="1"/>
    <col min="1296" max="1522" width="9.140625" style="47"/>
    <col min="1523" max="1523" width="15.5703125" style="47" bestFit="1" customWidth="1"/>
    <col min="1524" max="1524" width="8.42578125" style="47" bestFit="1" customWidth="1"/>
    <col min="1525" max="1525" width="16.42578125" style="47" bestFit="1" customWidth="1"/>
    <col min="1526" max="1526" width="17.28515625" style="47" bestFit="1" customWidth="1"/>
    <col min="1527" max="1527" width="16.85546875" style="47" bestFit="1" customWidth="1"/>
    <col min="1528" max="1528" width="16.7109375" style="47" bestFit="1" customWidth="1"/>
    <col min="1529" max="1529" width="18.85546875" style="47" bestFit="1" customWidth="1"/>
    <col min="1530" max="1530" width="14.5703125" style="47" bestFit="1" customWidth="1"/>
    <col min="1531" max="1531" width="14.85546875" style="47" bestFit="1" customWidth="1"/>
    <col min="1532" max="1532" width="14.85546875" style="47" customWidth="1"/>
    <col min="1533" max="1533" width="15" style="47" bestFit="1" customWidth="1"/>
    <col min="1534" max="1534" width="12.28515625" style="47" bestFit="1" customWidth="1"/>
    <col min="1535" max="1550" width="9.140625" style="47"/>
    <col min="1551" max="1551" width="22.5703125" style="47" bestFit="1" customWidth="1"/>
    <col min="1552" max="1778" width="9.140625" style="47"/>
    <col min="1779" max="1779" width="15.5703125" style="47" bestFit="1" customWidth="1"/>
    <col min="1780" max="1780" width="8.42578125" style="47" bestFit="1" customWidth="1"/>
    <col min="1781" max="1781" width="16.42578125" style="47" bestFit="1" customWidth="1"/>
    <col min="1782" max="1782" width="17.28515625" style="47" bestFit="1" customWidth="1"/>
    <col min="1783" max="1783" width="16.85546875" style="47" bestFit="1" customWidth="1"/>
    <col min="1784" max="1784" width="16.7109375" style="47" bestFit="1" customWidth="1"/>
    <col min="1785" max="1785" width="18.85546875" style="47" bestFit="1" customWidth="1"/>
    <col min="1786" max="1786" width="14.5703125" style="47" bestFit="1" customWidth="1"/>
    <col min="1787" max="1787" width="14.85546875" style="47" bestFit="1" customWidth="1"/>
    <col min="1788" max="1788" width="14.85546875" style="47" customWidth="1"/>
    <col min="1789" max="1789" width="15" style="47" bestFit="1" customWidth="1"/>
    <col min="1790" max="1790" width="12.28515625" style="47" bestFit="1" customWidth="1"/>
    <col min="1791" max="1806" width="9.140625" style="47"/>
    <col min="1807" max="1807" width="22.5703125" style="47" bestFit="1" customWidth="1"/>
    <col min="1808" max="2034" width="9.140625" style="47"/>
    <col min="2035" max="2035" width="15.5703125" style="47" bestFit="1" customWidth="1"/>
    <col min="2036" max="2036" width="8.42578125" style="47" bestFit="1" customWidth="1"/>
    <col min="2037" max="2037" width="16.42578125" style="47" bestFit="1" customWidth="1"/>
    <col min="2038" max="2038" width="17.28515625" style="47" bestFit="1" customWidth="1"/>
    <col min="2039" max="2039" width="16.85546875" style="47" bestFit="1" customWidth="1"/>
    <col min="2040" max="2040" width="16.7109375" style="47" bestFit="1" customWidth="1"/>
    <col min="2041" max="2041" width="18.85546875" style="47" bestFit="1" customWidth="1"/>
    <col min="2042" max="2042" width="14.5703125" style="47" bestFit="1" customWidth="1"/>
    <col min="2043" max="2043" width="14.85546875" style="47" bestFit="1" customWidth="1"/>
    <col min="2044" max="2044" width="14.85546875" style="47" customWidth="1"/>
    <col min="2045" max="2045" width="15" style="47" bestFit="1" customWidth="1"/>
    <col min="2046" max="2046" width="12.28515625" style="47" bestFit="1" customWidth="1"/>
    <col min="2047" max="2062" width="9.140625" style="47"/>
    <col min="2063" max="2063" width="22.5703125" style="47" bestFit="1" customWidth="1"/>
    <col min="2064" max="2290" width="9.140625" style="47"/>
    <col min="2291" max="2291" width="15.5703125" style="47" bestFit="1" customWidth="1"/>
    <col min="2292" max="2292" width="8.42578125" style="47" bestFit="1" customWidth="1"/>
    <col min="2293" max="2293" width="16.42578125" style="47" bestFit="1" customWidth="1"/>
    <col min="2294" max="2294" width="17.28515625" style="47" bestFit="1" customWidth="1"/>
    <col min="2295" max="2295" width="16.85546875" style="47" bestFit="1" customWidth="1"/>
    <col min="2296" max="2296" width="16.7109375" style="47" bestFit="1" customWidth="1"/>
    <col min="2297" max="2297" width="18.85546875" style="47" bestFit="1" customWidth="1"/>
    <col min="2298" max="2298" width="14.5703125" style="47" bestFit="1" customWidth="1"/>
    <col min="2299" max="2299" width="14.85546875" style="47" bestFit="1" customWidth="1"/>
    <col min="2300" max="2300" width="14.85546875" style="47" customWidth="1"/>
    <col min="2301" max="2301" width="15" style="47" bestFit="1" customWidth="1"/>
    <col min="2302" max="2302" width="12.28515625" style="47" bestFit="1" customWidth="1"/>
    <col min="2303" max="2318" width="9.140625" style="47"/>
    <col min="2319" max="2319" width="22.5703125" style="47" bestFit="1" customWidth="1"/>
    <col min="2320" max="2546" width="9.140625" style="47"/>
    <col min="2547" max="2547" width="15.5703125" style="47" bestFit="1" customWidth="1"/>
    <col min="2548" max="2548" width="8.42578125" style="47" bestFit="1" customWidth="1"/>
    <col min="2549" max="2549" width="16.42578125" style="47" bestFit="1" customWidth="1"/>
    <col min="2550" max="2550" width="17.28515625" style="47" bestFit="1" customWidth="1"/>
    <col min="2551" max="2551" width="16.85546875" style="47" bestFit="1" customWidth="1"/>
    <col min="2552" max="2552" width="16.7109375" style="47" bestFit="1" customWidth="1"/>
    <col min="2553" max="2553" width="18.85546875" style="47" bestFit="1" customWidth="1"/>
    <col min="2554" max="2554" width="14.5703125" style="47" bestFit="1" customWidth="1"/>
    <col min="2555" max="2555" width="14.85546875" style="47" bestFit="1" customWidth="1"/>
    <col min="2556" max="2556" width="14.85546875" style="47" customWidth="1"/>
    <col min="2557" max="2557" width="15" style="47" bestFit="1" customWidth="1"/>
    <col min="2558" max="2558" width="12.28515625" style="47" bestFit="1" customWidth="1"/>
    <col min="2559" max="2574" width="9.140625" style="47"/>
    <col min="2575" max="2575" width="22.5703125" style="47" bestFit="1" customWidth="1"/>
    <col min="2576" max="2802" width="9.140625" style="47"/>
    <col min="2803" max="2803" width="15.5703125" style="47" bestFit="1" customWidth="1"/>
    <col min="2804" max="2804" width="8.42578125" style="47" bestFit="1" customWidth="1"/>
    <col min="2805" max="2805" width="16.42578125" style="47" bestFit="1" customWidth="1"/>
    <col min="2806" max="2806" width="17.28515625" style="47" bestFit="1" customWidth="1"/>
    <col min="2807" max="2807" width="16.85546875" style="47" bestFit="1" customWidth="1"/>
    <col min="2808" max="2808" width="16.7109375" style="47" bestFit="1" customWidth="1"/>
    <col min="2809" max="2809" width="18.85546875" style="47" bestFit="1" customWidth="1"/>
    <col min="2810" max="2810" width="14.5703125" style="47" bestFit="1" customWidth="1"/>
    <col min="2811" max="2811" width="14.85546875" style="47" bestFit="1" customWidth="1"/>
    <col min="2812" max="2812" width="14.85546875" style="47" customWidth="1"/>
    <col min="2813" max="2813" width="15" style="47" bestFit="1" customWidth="1"/>
    <col min="2814" max="2814" width="12.28515625" style="47" bestFit="1" customWidth="1"/>
    <col min="2815" max="2830" width="9.140625" style="47"/>
    <col min="2831" max="2831" width="22.5703125" style="47" bestFit="1" customWidth="1"/>
    <col min="2832" max="3058" width="9.140625" style="47"/>
    <col min="3059" max="3059" width="15.5703125" style="47" bestFit="1" customWidth="1"/>
    <col min="3060" max="3060" width="8.42578125" style="47" bestFit="1" customWidth="1"/>
    <col min="3061" max="3061" width="16.42578125" style="47" bestFit="1" customWidth="1"/>
    <col min="3062" max="3062" width="17.28515625" style="47" bestFit="1" customWidth="1"/>
    <col min="3063" max="3063" width="16.85546875" style="47" bestFit="1" customWidth="1"/>
    <col min="3064" max="3064" width="16.7109375" style="47" bestFit="1" customWidth="1"/>
    <col min="3065" max="3065" width="18.85546875" style="47" bestFit="1" customWidth="1"/>
    <col min="3066" max="3066" width="14.5703125" style="47" bestFit="1" customWidth="1"/>
    <col min="3067" max="3067" width="14.85546875" style="47" bestFit="1" customWidth="1"/>
    <col min="3068" max="3068" width="14.85546875" style="47" customWidth="1"/>
    <col min="3069" max="3069" width="15" style="47" bestFit="1" customWidth="1"/>
    <col min="3070" max="3070" width="12.28515625" style="47" bestFit="1" customWidth="1"/>
    <col min="3071" max="3086" width="9.140625" style="47"/>
    <col min="3087" max="3087" width="22.5703125" style="47" bestFit="1" customWidth="1"/>
    <col min="3088" max="3314" width="9.140625" style="47"/>
    <col min="3315" max="3315" width="15.5703125" style="47" bestFit="1" customWidth="1"/>
    <col min="3316" max="3316" width="8.42578125" style="47" bestFit="1" customWidth="1"/>
    <col min="3317" max="3317" width="16.42578125" style="47" bestFit="1" customWidth="1"/>
    <col min="3318" max="3318" width="17.28515625" style="47" bestFit="1" customWidth="1"/>
    <col min="3319" max="3319" width="16.85546875" style="47" bestFit="1" customWidth="1"/>
    <col min="3320" max="3320" width="16.7109375" style="47" bestFit="1" customWidth="1"/>
    <col min="3321" max="3321" width="18.85546875" style="47" bestFit="1" customWidth="1"/>
    <col min="3322" max="3322" width="14.5703125" style="47" bestFit="1" customWidth="1"/>
    <col min="3323" max="3323" width="14.85546875" style="47" bestFit="1" customWidth="1"/>
    <col min="3324" max="3324" width="14.85546875" style="47" customWidth="1"/>
    <col min="3325" max="3325" width="15" style="47" bestFit="1" customWidth="1"/>
    <col min="3326" max="3326" width="12.28515625" style="47" bestFit="1" customWidth="1"/>
    <col min="3327" max="3342" width="9.140625" style="47"/>
    <col min="3343" max="3343" width="22.5703125" style="47" bestFit="1" customWidth="1"/>
    <col min="3344" max="3570" width="9.140625" style="47"/>
    <col min="3571" max="3571" width="15.5703125" style="47" bestFit="1" customWidth="1"/>
    <col min="3572" max="3572" width="8.42578125" style="47" bestFit="1" customWidth="1"/>
    <col min="3573" max="3573" width="16.42578125" style="47" bestFit="1" customWidth="1"/>
    <col min="3574" max="3574" width="17.28515625" style="47" bestFit="1" customWidth="1"/>
    <col min="3575" max="3575" width="16.85546875" style="47" bestFit="1" customWidth="1"/>
    <col min="3576" max="3576" width="16.7109375" style="47" bestFit="1" customWidth="1"/>
    <col min="3577" max="3577" width="18.85546875" style="47" bestFit="1" customWidth="1"/>
    <col min="3578" max="3578" width="14.5703125" style="47" bestFit="1" customWidth="1"/>
    <col min="3579" max="3579" width="14.85546875" style="47" bestFit="1" customWidth="1"/>
    <col min="3580" max="3580" width="14.85546875" style="47" customWidth="1"/>
    <col min="3581" max="3581" width="15" style="47" bestFit="1" customWidth="1"/>
    <col min="3582" max="3582" width="12.28515625" style="47" bestFit="1" customWidth="1"/>
    <col min="3583" max="3598" width="9.140625" style="47"/>
    <col min="3599" max="3599" width="22.5703125" style="47" bestFit="1" customWidth="1"/>
    <col min="3600" max="3826" width="9.140625" style="47"/>
    <col min="3827" max="3827" width="15.5703125" style="47" bestFit="1" customWidth="1"/>
    <col min="3828" max="3828" width="8.42578125" style="47" bestFit="1" customWidth="1"/>
    <col min="3829" max="3829" width="16.42578125" style="47" bestFit="1" customWidth="1"/>
    <col min="3830" max="3830" width="17.28515625" style="47" bestFit="1" customWidth="1"/>
    <col min="3831" max="3831" width="16.85546875" style="47" bestFit="1" customWidth="1"/>
    <col min="3832" max="3832" width="16.7109375" style="47" bestFit="1" customWidth="1"/>
    <col min="3833" max="3833" width="18.85546875" style="47" bestFit="1" customWidth="1"/>
    <col min="3834" max="3834" width="14.5703125" style="47" bestFit="1" customWidth="1"/>
    <col min="3835" max="3835" width="14.85546875" style="47" bestFit="1" customWidth="1"/>
    <col min="3836" max="3836" width="14.85546875" style="47" customWidth="1"/>
    <col min="3837" max="3837" width="15" style="47" bestFit="1" customWidth="1"/>
    <col min="3838" max="3838" width="12.28515625" style="47" bestFit="1" customWidth="1"/>
    <col min="3839" max="3854" width="9.140625" style="47"/>
    <col min="3855" max="3855" width="22.5703125" style="47" bestFit="1" customWidth="1"/>
    <col min="3856" max="4082" width="9.140625" style="47"/>
    <col min="4083" max="4083" width="15.5703125" style="47" bestFit="1" customWidth="1"/>
    <col min="4084" max="4084" width="8.42578125" style="47" bestFit="1" customWidth="1"/>
    <col min="4085" max="4085" width="16.42578125" style="47" bestFit="1" customWidth="1"/>
    <col min="4086" max="4086" width="17.28515625" style="47" bestFit="1" customWidth="1"/>
    <col min="4087" max="4087" width="16.85546875" style="47" bestFit="1" customWidth="1"/>
    <col min="4088" max="4088" width="16.7109375" style="47" bestFit="1" customWidth="1"/>
    <col min="4089" max="4089" width="18.85546875" style="47" bestFit="1" customWidth="1"/>
    <col min="4090" max="4090" width="14.5703125" style="47" bestFit="1" customWidth="1"/>
    <col min="4091" max="4091" width="14.85546875" style="47" bestFit="1" customWidth="1"/>
    <col min="4092" max="4092" width="14.85546875" style="47" customWidth="1"/>
    <col min="4093" max="4093" width="15" style="47" bestFit="1" customWidth="1"/>
    <col min="4094" max="4094" width="12.28515625" style="47" bestFit="1" customWidth="1"/>
    <col min="4095" max="4110" width="9.140625" style="47"/>
    <col min="4111" max="4111" width="22.5703125" style="47" bestFit="1" customWidth="1"/>
    <col min="4112" max="4338" width="9.140625" style="47"/>
    <col min="4339" max="4339" width="15.5703125" style="47" bestFit="1" customWidth="1"/>
    <col min="4340" max="4340" width="8.42578125" style="47" bestFit="1" customWidth="1"/>
    <col min="4341" max="4341" width="16.42578125" style="47" bestFit="1" customWidth="1"/>
    <col min="4342" max="4342" width="17.28515625" style="47" bestFit="1" customWidth="1"/>
    <col min="4343" max="4343" width="16.85546875" style="47" bestFit="1" customWidth="1"/>
    <col min="4344" max="4344" width="16.7109375" style="47" bestFit="1" customWidth="1"/>
    <col min="4345" max="4345" width="18.85546875" style="47" bestFit="1" customWidth="1"/>
    <col min="4346" max="4346" width="14.5703125" style="47" bestFit="1" customWidth="1"/>
    <col min="4347" max="4347" width="14.85546875" style="47" bestFit="1" customWidth="1"/>
    <col min="4348" max="4348" width="14.85546875" style="47" customWidth="1"/>
    <col min="4349" max="4349" width="15" style="47" bestFit="1" customWidth="1"/>
    <col min="4350" max="4350" width="12.28515625" style="47" bestFit="1" customWidth="1"/>
    <col min="4351" max="4366" width="9.140625" style="47"/>
    <col min="4367" max="4367" width="22.5703125" style="47" bestFit="1" customWidth="1"/>
    <col min="4368" max="4594" width="9.140625" style="47"/>
    <col min="4595" max="4595" width="15.5703125" style="47" bestFit="1" customWidth="1"/>
    <col min="4596" max="4596" width="8.42578125" style="47" bestFit="1" customWidth="1"/>
    <col min="4597" max="4597" width="16.42578125" style="47" bestFit="1" customWidth="1"/>
    <col min="4598" max="4598" width="17.28515625" style="47" bestFit="1" customWidth="1"/>
    <col min="4599" max="4599" width="16.85546875" style="47" bestFit="1" customWidth="1"/>
    <col min="4600" max="4600" width="16.7109375" style="47" bestFit="1" customWidth="1"/>
    <col min="4601" max="4601" width="18.85546875" style="47" bestFit="1" customWidth="1"/>
    <col min="4602" max="4602" width="14.5703125" style="47" bestFit="1" customWidth="1"/>
    <col min="4603" max="4603" width="14.85546875" style="47" bestFit="1" customWidth="1"/>
    <col min="4604" max="4604" width="14.85546875" style="47" customWidth="1"/>
    <col min="4605" max="4605" width="15" style="47" bestFit="1" customWidth="1"/>
    <col min="4606" max="4606" width="12.28515625" style="47" bestFit="1" customWidth="1"/>
    <col min="4607" max="4622" width="9.140625" style="47"/>
    <col min="4623" max="4623" width="22.5703125" style="47" bestFit="1" customWidth="1"/>
    <col min="4624" max="4850" width="9.140625" style="47"/>
    <col min="4851" max="4851" width="15.5703125" style="47" bestFit="1" customWidth="1"/>
    <col min="4852" max="4852" width="8.42578125" style="47" bestFit="1" customWidth="1"/>
    <col min="4853" max="4853" width="16.42578125" style="47" bestFit="1" customWidth="1"/>
    <col min="4854" max="4854" width="17.28515625" style="47" bestFit="1" customWidth="1"/>
    <col min="4855" max="4855" width="16.85546875" style="47" bestFit="1" customWidth="1"/>
    <col min="4856" max="4856" width="16.7109375" style="47" bestFit="1" customWidth="1"/>
    <col min="4857" max="4857" width="18.85546875" style="47" bestFit="1" customWidth="1"/>
    <col min="4858" max="4858" width="14.5703125" style="47" bestFit="1" customWidth="1"/>
    <col min="4859" max="4859" width="14.85546875" style="47" bestFit="1" customWidth="1"/>
    <col min="4860" max="4860" width="14.85546875" style="47" customWidth="1"/>
    <col min="4861" max="4861" width="15" style="47" bestFit="1" customWidth="1"/>
    <col min="4862" max="4862" width="12.28515625" style="47" bestFit="1" customWidth="1"/>
    <col min="4863" max="4878" width="9.140625" style="47"/>
    <col min="4879" max="4879" width="22.5703125" style="47" bestFit="1" customWidth="1"/>
    <col min="4880" max="5106" width="9.140625" style="47"/>
    <col min="5107" max="5107" width="15.5703125" style="47" bestFit="1" customWidth="1"/>
    <col min="5108" max="5108" width="8.42578125" style="47" bestFit="1" customWidth="1"/>
    <col min="5109" max="5109" width="16.42578125" style="47" bestFit="1" customWidth="1"/>
    <col min="5110" max="5110" width="17.28515625" style="47" bestFit="1" customWidth="1"/>
    <col min="5111" max="5111" width="16.85546875" style="47" bestFit="1" customWidth="1"/>
    <col min="5112" max="5112" width="16.7109375" style="47" bestFit="1" customWidth="1"/>
    <col min="5113" max="5113" width="18.85546875" style="47" bestFit="1" customWidth="1"/>
    <col min="5114" max="5114" width="14.5703125" style="47" bestFit="1" customWidth="1"/>
    <col min="5115" max="5115" width="14.85546875" style="47" bestFit="1" customWidth="1"/>
    <col min="5116" max="5116" width="14.85546875" style="47" customWidth="1"/>
    <col min="5117" max="5117" width="15" style="47" bestFit="1" customWidth="1"/>
    <col min="5118" max="5118" width="12.28515625" style="47" bestFit="1" customWidth="1"/>
    <col min="5119" max="5134" width="9.140625" style="47"/>
    <col min="5135" max="5135" width="22.5703125" style="47" bestFit="1" customWidth="1"/>
    <col min="5136" max="5362" width="9.140625" style="47"/>
    <col min="5363" max="5363" width="15.5703125" style="47" bestFit="1" customWidth="1"/>
    <col min="5364" max="5364" width="8.42578125" style="47" bestFit="1" customWidth="1"/>
    <col min="5365" max="5365" width="16.42578125" style="47" bestFit="1" customWidth="1"/>
    <col min="5366" max="5366" width="17.28515625" style="47" bestFit="1" customWidth="1"/>
    <col min="5367" max="5367" width="16.85546875" style="47" bestFit="1" customWidth="1"/>
    <col min="5368" max="5368" width="16.7109375" style="47" bestFit="1" customWidth="1"/>
    <col min="5369" max="5369" width="18.85546875" style="47" bestFit="1" customWidth="1"/>
    <col min="5370" max="5370" width="14.5703125" style="47" bestFit="1" customWidth="1"/>
    <col min="5371" max="5371" width="14.85546875" style="47" bestFit="1" customWidth="1"/>
    <col min="5372" max="5372" width="14.85546875" style="47" customWidth="1"/>
    <col min="5373" max="5373" width="15" style="47" bestFit="1" customWidth="1"/>
    <col min="5374" max="5374" width="12.28515625" style="47" bestFit="1" customWidth="1"/>
    <col min="5375" max="5390" width="9.140625" style="47"/>
    <col min="5391" max="5391" width="22.5703125" style="47" bestFit="1" customWidth="1"/>
    <col min="5392" max="5618" width="9.140625" style="47"/>
    <col min="5619" max="5619" width="15.5703125" style="47" bestFit="1" customWidth="1"/>
    <col min="5620" max="5620" width="8.42578125" style="47" bestFit="1" customWidth="1"/>
    <col min="5621" max="5621" width="16.42578125" style="47" bestFit="1" customWidth="1"/>
    <col min="5622" max="5622" width="17.28515625" style="47" bestFit="1" customWidth="1"/>
    <col min="5623" max="5623" width="16.85546875" style="47" bestFit="1" customWidth="1"/>
    <col min="5624" max="5624" width="16.7109375" style="47" bestFit="1" customWidth="1"/>
    <col min="5625" max="5625" width="18.85546875" style="47" bestFit="1" customWidth="1"/>
    <col min="5626" max="5626" width="14.5703125" style="47" bestFit="1" customWidth="1"/>
    <col min="5627" max="5627" width="14.85546875" style="47" bestFit="1" customWidth="1"/>
    <col min="5628" max="5628" width="14.85546875" style="47" customWidth="1"/>
    <col min="5629" max="5629" width="15" style="47" bestFit="1" customWidth="1"/>
    <col min="5630" max="5630" width="12.28515625" style="47" bestFit="1" customWidth="1"/>
    <col min="5631" max="5646" width="9.140625" style="47"/>
    <col min="5647" max="5647" width="22.5703125" style="47" bestFit="1" customWidth="1"/>
    <col min="5648" max="5874" width="9.140625" style="47"/>
    <col min="5875" max="5875" width="15.5703125" style="47" bestFit="1" customWidth="1"/>
    <col min="5876" max="5876" width="8.42578125" style="47" bestFit="1" customWidth="1"/>
    <col min="5877" max="5877" width="16.42578125" style="47" bestFit="1" customWidth="1"/>
    <col min="5878" max="5878" width="17.28515625" style="47" bestFit="1" customWidth="1"/>
    <col min="5879" max="5879" width="16.85546875" style="47" bestFit="1" customWidth="1"/>
    <col min="5880" max="5880" width="16.7109375" style="47" bestFit="1" customWidth="1"/>
    <col min="5881" max="5881" width="18.85546875" style="47" bestFit="1" customWidth="1"/>
    <col min="5882" max="5882" width="14.5703125" style="47" bestFit="1" customWidth="1"/>
    <col min="5883" max="5883" width="14.85546875" style="47" bestFit="1" customWidth="1"/>
    <col min="5884" max="5884" width="14.85546875" style="47" customWidth="1"/>
    <col min="5885" max="5885" width="15" style="47" bestFit="1" customWidth="1"/>
    <col min="5886" max="5886" width="12.28515625" style="47" bestFit="1" customWidth="1"/>
    <col min="5887" max="5902" width="9.140625" style="47"/>
    <col min="5903" max="5903" width="22.5703125" style="47" bestFit="1" customWidth="1"/>
    <col min="5904" max="6130" width="9.140625" style="47"/>
    <col min="6131" max="6131" width="15.5703125" style="47" bestFit="1" customWidth="1"/>
    <col min="6132" max="6132" width="8.42578125" style="47" bestFit="1" customWidth="1"/>
    <col min="6133" max="6133" width="16.42578125" style="47" bestFit="1" customWidth="1"/>
    <col min="6134" max="6134" width="17.28515625" style="47" bestFit="1" customWidth="1"/>
    <col min="6135" max="6135" width="16.85546875" style="47" bestFit="1" customWidth="1"/>
    <col min="6136" max="6136" width="16.7109375" style="47" bestFit="1" customWidth="1"/>
    <col min="6137" max="6137" width="18.85546875" style="47" bestFit="1" customWidth="1"/>
    <col min="6138" max="6138" width="14.5703125" style="47" bestFit="1" customWidth="1"/>
    <col min="6139" max="6139" width="14.85546875" style="47" bestFit="1" customWidth="1"/>
    <col min="6140" max="6140" width="14.85546875" style="47" customWidth="1"/>
    <col min="6141" max="6141" width="15" style="47" bestFit="1" customWidth="1"/>
    <col min="6142" max="6142" width="12.28515625" style="47" bestFit="1" customWidth="1"/>
    <col min="6143" max="6158" width="9.140625" style="47"/>
    <col min="6159" max="6159" width="22.5703125" style="47" bestFit="1" customWidth="1"/>
    <col min="6160" max="6386" width="9.140625" style="47"/>
    <col min="6387" max="6387" width="15.5703125" style="47" bestFit="1" customWidth="1"/>
    <col min="6388" max="6388" width="8.42578125" style="47" bestFit="1" customWidth="1"/>
    <col min="6389" max="6389" width="16.42578125" style="47" bestFit="1" customWidth="1"/>
    <col min="6390" max="6390" width="17.28515625" style="47" bestFit="1" customWidth="1"/>
    <col min="6391" max="6391" width="16.85546875" style="47" bestFit="1" customWidth="1"/>
    <col min="6392" max="6392" width="16.7109375" style="47" bestFit="1" customWidth="1"/>
    <col min="6393" max="6393" width="18.85546875" style="47" bestFit="1" customWidth="1"/>
    <col min="6394" max="6394" width="14.5703125" style="47" bestFit="1" customWidth="1"/>
    <col min="6395" max="6395" width="14.85546875" style="47" bestFit="1" customWidth="1"/>
    <col min="6396" max="6396" width="14.85546875" style="47" customWidth="1"/>
    <col min="6397" max="6397" width="15" style="47" bestFit="1" customWidth="1"/>
    <col min="6398" max="6398" width="12.28515625" style="47" bestFit="1" customWidth="1"/>
    <col min="6399" max="6414" width="9.140625" style="47"/>
    <col min="6415" max="6415" width="22.5703125" style="47" bestFit="1" customWidth="1"/>
    <col min="6416" max="6642" width="9.140625" style="47"/>
    <col min="6643" max="6643" width="15.5703125" style="47" bestFit="1" customWidth="1"/>
    <col min="6644" max="6644" width="8.42578125" style="47" bestFit="1" customWidth="1"/>
    <col min="6645" max="6645" width="16.42578125" style="47" bestFit="1" customWidth="1"/>
    <col min="6646" max="6646" width="17.28515625" style="47" bestFit="1" customWidth="1"/>
    <col min="6647" max="6647" width="16.85546875" style="47" bestFit="1" customWidth="1"/>
    <col min="6648" max="6648" width="16.7109375" style="47" bestFit="1" customWidth="1"/>
    <col min="6649" max="6649" width="18.85546875" style="47" bestFit="1" customWidth="1"/>
    <col min="6650" max="6650" width="14.5703125" style="47" bestFit="1" customWidth="1"/>
    <col min="6651" max="6651" width="14.85546875" style="47" bestFit="1" customWidth="1"/>
    <col min="6652" max="6652" width="14.85546875" style="47" customWidth="1"/>
    <col min="6653" max="6653" width="15" style="47" bestFit="1" customWidth="1"/>
    <col min="6654" max="6654" width="12.28515625" style="47" bestFit="1" customWidth="1"/>
    <col min="6655" max="6670" width="9.140625" style="47"/>
    <col min="6671" max="6671" width="22.5703125" style="47" bestFit="1" customWidth="1"/>
    <col min="6672" max="6898" width="9.140625" style="47"/>
    <col min="6899" max="6899" width="15.5703125" style="47" bestFit="1" customWidth="1"/>
    <col min="6900" max="6900" width="8.42578125" style="47" bestFit="1" customWidth="1"/>
    <col min="6901" max="6901" width="16.42578125" style="47" bestFit="1" customWidth="1"/>
    <col min="6902" max="6902" width="17.28515625" style="47" bestFit="1" customWidth="1"/>
    <col min="6903" max="6903" width="16.85546875" style="47" bestFit="1" customWidth="1"/>
    <col min="6904" max="6904" width="16.7109375" style="47" bestFit="1" customWidth="1"/>
    <col min="6905" max="6905" width="18.85546875" style="47" bestFit="1" customWidth="1"/>
    <col min="6906" max="6906" width="14.5703125" style="47" bestFit="1" customWidth="1"/>
    <col min="6907" max="6907" width="14.85546875" style="47" bestFit="1" customWidth="1"/>
    <col min="6908" max="6908" width="14.85546875" style="47" customWidth="1"/>
    <col min="6909" max="6909" width="15" style="47" bestFit="1" customWidth="1"/>
    <col min="6910" max="6910" width="12.28515625" style="47" bestFit="1" customWidth="1"/>
    <col min="6911" max="6926" width="9.140625" style="47"/>
    <col min="6927" max="6927" width="22.5703125" style="47" bestFit="1" customWidth="1"/>
    <col min="6928" max="7154" width="9.140625" style="47"/>
    <col min="7155" max="7155" width="15.5703125" style="47" bestFit="1" customWidth="1"/>
    <col min="7156" max="7156" width="8.42578125" style="47" bestFit="1" customWidth="1"/>
    <col min="7157" max="7157" width="16.42578125" style="47" bestFit="1" customWidth="1"/>
    <col min="7158" max="7158" width="17.28515625" style="47" bestFit="1" customWidth="1"/>
    <col min="7159" max="7159" width="16.85546875" style="47" bestFit="1" customWidth="1"/>
    <col min="7160" max="7160" width="16.7109375" style="47" bestFit="1" customWidth="1"/>
    <col min="7161" max="7161" width="18.85546875" style="47" bestFit="1" customWidth="1"/>
    <col min="7162" max="7162" width="14.5703125" style="47" bestFit="1" customWidth="1"/>
    <col min="7163" max="7163" width="14.85546875" style="47" bestFit="1" customWidth="1"/>
    <col min="7164" max="7164" width="14.85546875" style="47" customWidth="1"/>
    <col min="7165" max="7165" width="15" style="47" bestFit="1" customWidth="1"/>
    <col min="7166" max="7166" width="12.28515625" style="47" bestFit="1" customWidth="1"/>
    <col min="7167" max="7182" width="9.140625" style="47"/>
    <col min="7183" max="7183" width="22.5703125" style="47" bestFit="1" customWidth="1"/>
    <col min="7184" max="7410" width="9.140625" style="47"/>
    <col min="7411" max="7411" width="15.5703125" style="47" bestFit="1" customWidth="1"/>
    <col min="7412" max="7412" width="8.42578125" style="47" bestFit="1" customWidth="1"/>
    <col min="7413" max="7413" width="16.42578125" style="47" bestFit="1" customWidth="1"/>
    <col min="7414" max="7414" width="17.28515625" style="47" bestFit="1" customWidth="1"/>
    <col min="7415" max="7415" width="16.85546875" style="47" bestFit="1" customWidth="1"/>
    <col min="7416" max="7416" width="16.7109375" style="47" bestFit="1" customWidth="1"/>
    <col min="7417" max="7417" width="18.85546875" style="47" bestFit="1" customWidth="1"/>
    <col min="7418" max="7418" width="14.5703125" style="47" bestFit="1" customWidth="1"/>
    <col min="7419" max="7419" width="14.85546875" style="47" bestFit="1" customWidth="1"/>
    <col min="7420" max="7420" width="14.85546875" style="47" customWidth="1"/>
    <col min="7421" max="7421" width="15" style="47" bestFit="1" customWidth="1"/>
    <col min="7422" max="7422" width="12.28515625" style="47" bestFit="1" customWidth="1"/>
    <col min="7423" max="7438" width="9.140625" style="47"/>
    <col min="7439" max="7439" width="22.5703125" style="47" bestFit="1" customWidth="1"/>
    <col min="7440" max="7666" width="9.140625" style="47"/>
    <col min="7667" max="7667" width="15.5703125" style="47" bestFit="1" customWidth="1"/>
    <col min="7668" max="7668" width="8.42578125" style="47" bestFit="1" customWidth="1"/>
    <col min="7669" max="7669" width="16.42578125" style="47" bestFit="1" customWidth="1"/>
    <col min="7670" max="7670" width="17.28515625" style="47" bestFit="1" customWidth="1"/>
    <col min="7671" max="7671" width="16.85546875" style="47" bestFit="1" customWidth="1"/>
    <col min="7672" max="7672" width="16.7109375" style="47" bestFit="1" customWidth="1"/>
    <col min="7673" max="7673" width="18.85546875" style="47" bestFit="1" customWidth="1"/>
    <col min="7674" max="7674" width="14.5703125" style="47" bestFit="1" customWidth="1"/>
    <col min="7675" max="7675" width="14.85546875" style="47" bestFit="1" customWidth="1"/>
    <col min="7676" max="7676" width="14.85546875" style="47" customWidth="1"/>
    <col min="7677" max="7677" width="15" style="47" bestFit="1" customWidth="1"/>
    <col min="7678" max="7678" width="12.28515625" style="47" bestFit="1" customWidth="1"/>
    <col min="7679" max="7694" width="9.140625" style="47"/>
    <col min="7695" max="7695" width="22.5703125" style="47" bestFit="1" customWidth="1"/>
    <col min="7696" max="7922" width="9.140625" style="47"/>
    <col min="7923" max="7923" width="15.5703125" style="47" bestFit="1" customWidth="1"/>
    <col min="7924" max="7924" width="8.42578125" style="47" bestFit="1" customWidth="1"/>
    <col min="7925" max="7925" width="16.42578125" style="47" bestFit="1" customWidth="1"/>
    <col min="7926" max="7926" width="17.28515625" style="47" bestFit="1" customWidth="1"/>
    <col min="7927" max="7927" width="16.85546875" style="47" bestFit="1" customWidth="1"/>
    <col min="7928" max="7928" width="16.7109375" style="47" bestFit="1" customWidth="1"/>
    <col min="7929" max="7929" width="18.85546875" style="47" bestFit="1" customWidth="1"/>
    <col min="7930" max="7930" width="14.5703125" style="47" bestFit="1" customWidth="1"/>
    <col min="7931" max="7931" width="14.85546875" style="47" bestFit="1" customWidth="1"/>
    <col min="7932" max="7932" width="14.85546875" style="47" customWidth="1"/>
    <col min="7933" max="7933" width="15" style="47" bestFit="1" customWidth="1"/>
    <col min="7934" max="7934" width="12.28515625" style="47" bestFit="1" customWidth="1"/>
    <col min="7935" max="7950" width="9.140625" style="47"/>
    <col min="7951" max="7951" width="22.5703125" style="47" bestFit="1" customWidth="1"/>
    <col min="7952" max="8178" width="9.140625" style="47"/>
    <col min="8179" max="8179" width="15.5703125" style="47" bestFit="1" customWidth="1"/>
    <col min="8180" max="8180" width="8.42578125" style="47" bestFit="1" customWidth="1"/>
    <col min="8181" max="8181" width="16.42578125" style="47" bestFit="1" customWidth="1"/>
    <col min="8182" max="8182" width="17.28515625" style="47" bestFit="1" customWidth="1"/>
    <col min="8183" max="8183" width="16.85546875" style="47" bestFit="1" customWidth="1"/>
    <col min="8184" max="8184" width="16.7109375" style="47" bestFit="1" customWidth="1"/>
    <col min="8185" max="8185" width="18.85546875" style="47" bestFit="1" customWidth="1"/>
    <col min="8186" max="8186" width="14.5703125" style="47" bestFit="1" customWidth="1"/>
    <col min="8187" max="8187" width="14.85546875" style="47" bestFit="1" customWidth="1"/>
    <col min="8188" max="8188" width="14.85546875" style="47" customWidth="1"/>
    <col min="8189" max="8189" width="15" style="47" bestFit="1" customWidth="1"/>
    <col min="8190" max="8190" width="12.28515625" style="47" bestFit="1" customWidth="1"/>
    <col min="8191" max="8206" width="9.140625" style="47"/>
    <col min="8207" max="8207" width="22.5703125" style="47" bestFit="1" customWidth="1"/>
    <col min="8208" max="8434" width="9.140625" style="47"/>
    <col min="8435" max="8435" width="15.5703125" style="47" bestFit="1" customWidth="1"/>
    <col min="8436" max="8436" width="8.42578125" style="47" bestFit="1" customWidth="1"/>
    <col min="8437" max="8437" width="16.42578125" style="47" bestFit="1" customWidth="1"/>
    <col min="8438" max="8438" width="17.28515625" style="47" bestFit="1" customWidth="1"/>
    <col min="8439" max="8439" width="16.85546875" style="47" bestFit="1" customWidth="1"/>
    <col min="8440" max="8440" width="16.7109375" style="47" bestFit="1" customWidth="1"/>
    <col min="8441" max="8441" width="18.85546875" style="47" bestFit="1" customWidth="1"/>
    <col min="8442" max="8442" width="14.5703125" style="47" bestFit="1" customWidth="1"/>
    <col min="8443" max="8443" width="14.85546875" style="47" bestFit="1" customWidth="1"/>
    <col min="8444" max="8444" width="14.85546875" style="47" customWidth="1"/>
    <col min="8445" max="8445" width="15" style="47" bestFit="1" customWidth="1"/>
    <col min="8446" max="8446" width="12.28515625" style="47" bestFit="1" customWidth="1"/>
    <col min="8447" max="8462" width="9.140625" style="47"/>
    <col min="8463" max="8463" width="22.5703125" style="47" bestFit="1" customWidth="1"/>
    <col min="8464" max="8690" width="9.140625" style="47"/>
    <col min="8691" max="8691" width="15.5703125" style="47" bestFit="1" customWidth="1"/>
    <col min="8692" max="8692" width="8.42578125" style="47" bestFit="1" customWidth="1"/>
    <col min="8693" max="8693" width="16.42578125" style="47" bestFit="1" customWidth="1"/>
    <col min="8694" max="8694" width="17.28515625" style="47" bestFit="1" customWidth="1"/>
    <col min="8695" max="8695" width="16.85546875" style="47" bestFit="1" customWidth="1"/>
    <col min="8696" max="8696" width="16.7109375" style="47" bestFit="1" customWidth="1"/>
    <col min="8697" max="8697" width="18.85546875" style="47" bestFit="1" customWidth="1"/>
    <col min="8698" max="8698" width="14.5703125" style="47" bestFit="1" customWidth="1"/>
    <col min="8699" max="8699" width="14.85546875" style="47" bestFit="1" customWidth="1"/>
    <col min="8700" max="8700" width="14.85546875" style="47" customWidth="1"/>
    <col min="8701" max="8701" width="15" style="47" bestFit="1" customWidth="1"/>
    <col min="8702" max="8702" width="12.28515625" style="47" bestFit="1" customWidth="1"/>
    <col min="8703" max="8718" width="9.140625" style="47"/>
    <col min="8719" max="8719" width="22.5703125" style="47" bestFit="1" customWidth="1"/>
    <col min="8720" max="8946" width="9.140625" style="47"/>
    <col min="8947" max="8947" width="15.5703125" style="47" bestFit="1" customWidth="1"/>
    <col min="8948" max="8948" width="8.42578125" style="47" bestFit="1" customWidth="1"/>
    <col min="8949" max="8949" width="16.42578125" style="47" bestFit="1" customWidth="1"/>
    <col min="8950" max="8950" width="17.28515625" style="47" bestFit="1" customWidth="1"/>
    <col min="8951" max="8951" width="16.85546875" style="47" bestFit="1" customWidth="1"/>
    <col min="8952" max="8952" width="16.7109375" style="47" bestFit="1" customWidth="1"/>
    <col min="8953" max="8953" width="18.85546875" style="47" bestFit="1" customWidth="1"/>
    <col min="8954" max="8954" width="14.5703125" style="47" bestFit="1" customWidth="1"/>
    <col min="8955" max="8955" width="14.85546875" style="47" bestFit="1" customWidth="1"/>
    <col min="8956" max="8956" width="14.85546875" style="47" customWidth="1"/>
    <col min="8957" max="8957" width="15" style="47" bestFit="1" customWidth="1"/>
    <col min="8958" max="8958" width="12.28515625" style="47" bestFit="1" customWidth="1"/>
    <col min="8959" max="8974" width="9.140625" style="47"/>
    <col min="8975" max="8975" width="22.5703125" style="47" bestFit="1" customWidth="1"/>
    <col min="8976" max="9202" width="9.140625" style="47"/>
    <col min="9203" max="9203" width="15.5703125" style="47" bestFit="1" customWidth="1"/>
    <col min="9204" max="9204" width="8.42578125" style="47" bestFit="1" customWidth="1"/>
    <col min="9205" max="9205" width="16.42578125" style="47" bestFit="1" customWidth="1"/>
    <col min="9206" max="9206" width="17.28515625" style="47" bestFit="1" customWidth="1"/>
    <col min="9207" max="9207" width="16.85546875" style="47" bestFit="1" customWidth="1"/>
    <col min="9208" max="9208" width="16.7109375" style="47" bestFit="1" customWidth="1"/>
    <col min="9209" max="9209" width="18.85546875" style="47" bestFit="1" customWidth="1"/>
    <col min="9210" max="9210" width="14.5703125" style="47" bestFit="1" customWidth="1"/>
    <col min="9211" max="9211" width="14.85546875" style="47" bestFit="1" customWidth="1"/>
    <col min="9212" max="9212" width="14.85546875" style="47" customWidth="1"/>
    <col min="9213" max="9213" width="15" style="47" bestFit="1" customWidth="1"/>
    <col min="9214" max="9214" width="12.28515625" style="47" bestFit="1" customWidth="1"/>
    <col min="9215" max="9230" width="9.140625" style="47"/>
    <col min="9231" max="9231" width="22.5703125" style="47" bestFit="1" customWidth="1"/>
    <col min="9232" max="9458" width="9.140625" style="47"/>
    <col min="9459" max="9459" width="15.5703125" style="47" bestFit="1" customWidth="1"/>
    <col min="9460" max="9460" width="8.42578125" style="47" bestFit="1" customWidth="1"/>
    <col min="9461" max="9461" width="16.42578125" style="47" bestFit="1" customWidth="1"/>
    <col min="9462" max="9462" width="17.28515625" style="47" bestFit="1" customWidth="1"/>
    <col min="9463" max="9463" width="16.85546875" style="47" bestFit="1" customWidth="1"/>
    <col min="9464" max="9464" width="16.7109375" style="47" bestFit="1" customWidth="1"/>
    <col min="9465" max="9465" width="18.85546875" style="47" bestFit="1" customWidth="1"/>
    <col min="9466" max="9466" width="14.5703125" style="47" bestFit="1" customWidth="1"/>
    <col min="9467" max="9467" width="14.85546875" style="47" bestFit="1" customWidth="1"/>
    <col min="9468" max="9468" width="14.85546875" style="47" customWidth="1"/>
    <col min="9469" max="9469" width="15" style="47" bestFit="1" customWidth="1"/>
    <col min="9470" max="9470" width="12.28515625" style="47" bestFit="1" customWidth="1"/>
    <col min="9471" max="9486" width="9.140625" style="47"/>
    <col min="9487" max="9487" width="22.5703125" style="47" bestFit="1" customWidth="1"/>
    <col min="9488" max="9714" width="9.140625" style="47"/>
    <col min="9715" max="9715" width="15.5703125" style="47" bestFit="1" customWidth="1"/>
    <col min="9716" max="9716" width="8.42578125" style="47" bestFit="1" customWidth="1"/>
    <col min="9717" max="9717" width="16.42578125" style="47" bestFit="1" customWidth="1"/>
    <col min="9718" max="9718" width="17.28515625" style="47" bestFit="1" customWidth="1"/>
    <col min="9719" max="9719" width="16.85546875" style="47" bestFit="1" customWidth="1"/>
    <col min="9720" max="9720" width="16.7109375" style="47" bestFit="1" customWidth="1"/>
    <col min="9721" max="9721" width="18.85546875" style="47" bestFit="1" customWidth="1"/>
    <col min="9722" max="9722" width="14.5703125" style="47" bestFit="1" customWidth="1"/>
    <col min="9723" max="9723" width="14.85546875" style="47" bestFit="1" customWidth="1"/>
    <col min="9724" max="9724" width="14.85546875" style="47" customWidth="1"/>
    <col min="9725" max="9725" width="15" style="47" bestFit="1" customWidth="1"/>
    <col min="9726" max="9726" width="12.28515625" style="47" bestFit="1" customWidth="1"/>
    <col min="9727" max="9742" width="9.140625" style="47"/>
    <col min="9743" max="9743" width="22.5703125" style="47" bestFit="1" customWidth="1"/>
    <col min="9744" max="9970" width="9.140625" style="47"/>
    <col min="9971" max="9971" width="15.5703125" style="47" bestFit="1" customWidth="1"/>
    <col min="9972" max="9972" width="8.42578125" style="47" bestFit="1" customWidth="1"/>
    <col min="9973" max="9973" width="16.42578125" style="47" bestFit="1" customWidth="1"/>
    <col min="9974" max="9974" width="17.28515625" style="47" bestFit="1" customWidth="1"/>
    <col min="9975" max="9975" width="16.85546875" style="47" bestFit="1" customWidth="1"/>
    <col min="9976" max="9976" width="16.7109375" style="47" bestFit="1" customWidth="1"/>
    <col min="9977" max="9977" width="18.85546875" style="47" bestFit="1" customWidth="1"/>
    <col min="9978" max="9978" width="14.5703125" style="47" bestFit="1" customWidth="1"/>
    <col min="9979" max="9979" width="14.85546875" style="47" bestFit="1" customWidth="1"/>
    <col min="9980" max="9980" width="14.85546875" style="47" customWidth="1"/>
    <col min="9981" max="9981" width="15" style="47" bestFit="1" customWidth="1"/>
    <col min="9982" max="9982" width="12.28515625" style="47" bestFit="1" customWidth="1"/>
    <col min="9983" max="9998" width="9.140625" style="47"/>
    <col min="9999" max="9999" width="22.5703125" style="47" bestFit="1" customWidth="1"/>
    <col min="10000" max="10226" width="9.140625" style="47"/>
    <col min="10227" max="10227" width="15.5703125" style="47" bestFit="1" customWidth="1"/>
    <col min="10228" max="10228" width="8.42578125" style="47" bestFit="1" customWidth="1"/>
    <col min="10229" max="10229" width="16.42578125" style="47" bestFit="1" customWidth="1"/>
    <col min="10230" max="10230" width="17.28515625" style="47" bestFit="1" customWidth="1"/>
    <col min="10231" max="10231" width="16.85546875" style="47" bestFit="1" customWidth="1"/>
    <col min="10232" max="10232" width="16.7109375" style="47" bestFit="1" customWidth="1"/>
    <col min="10233" max="10233" width="18.85546875" style="47" bestFit="1" customWidth="1"/>
    <col min="10234" max="10234" width="14.5703125" style="47" bestFit="1" customWidth="1"/>
    <col min="10235" max="10235" width="14.85546875" style="47" bestFit="1" customWidth="1"/>
    <col min="10236" max="10236" width="14.85546875" style="47" customWidth="1"/>
    <col min="10237" max="10237" width="15" style="47" bestFit="1" customWidth="1"/>
    <col min="10238" max="10238" width="12.28515625" style="47" bestFit="1" customWidth="1"/>
    <col min="10239" max="10254" width="9.140625" style="47"/>
    <col min="10255" max="10255" width="22.5703125" style="47" bestFit="1" customWidth="1"/>
    <col min="10256" max="10482" width="9.140625" style="47"/>
    <col min="10483" max="10483" width="15.5703125" style="47" bestFit="1" customWidth="1"/>
    <col min="10484" max="10484" width="8.42578125" style="47" bestFit="1" customWidth="1"/>
    <col min="10485" max="10485" width="16.42578125" style="47" bestFit="1" customWidth="1"/>
    <col min="10486" max="10486" width="17.28515625" style="47" bestFit="1" customWidth="1"/>
    <col min="10487" max="10487" width="16.85546875" style="47" bestFit="1" customWidth="1"/>
    <col min="10488" max="10488" width="16.7109375" style="47" bestFit="1" customWidth="1"/>
    <col min="10489" max="10489" width="18.85546875" style="47" bestFit="1" customWidth="1"/>
    <col min="10490" max="10490" width="14.5703125" style="47" bestFit="1" customWidth="1"/>
    <col min="10491" max="10491" width="14.85546875" style="47" bestFit="1" customWidth="1"/>
    <col min="10492" max="10492" width="14.85546875" style="47" customWidth="1"/>
    <col min="10493" max="10493" width="15" style="47" bestFit="1" customWidth="1"/>
    <col min="10494" max="10494" width="12.28515625" style="47" bestFit="1" customWidth="1"/>
    <col min="10495" max="10510" width="9.140625" style="47"/>
    <col min="10511" max="10511" width="22.5703125" style="47" bestFit="1" customWidth="1"/>
    <col min="10512" max="10738" width="9.140625" style="47"/>
    <col min="10739" max="10739" width="15.5703125" style="47" bestFit="1" customWidth="1"/>
    <col min="10740" max="10740" width="8.42578125" style="47" bestFit="1" customWidth="1"/>
    <col min="10741" max="10741" width="16.42578125" style="47" bestFit="1" customWidth="1"/>
    <col min="10742" max="10742" width="17.28515625" style="47" bestFit="1" customWidth="1"/>
    <col min="10743" max="10743" width="16.85546875" style="47" bestFit="1" customWidth="1"/>
    <col min="10744" max="10744" width="16.7109375" style="47" bestFit="1" customWidth="1"/>
    <col min="10745" max="10745" width="18.85546875" style="47" bestFit="1" customWidth="1"/>
    <col min="10746" max="10746" width="14.5703125" style="47" bestFit="1" customWidth="1"/>
    <col min="10747" max="10747" width="14.85546875" style="47" bestFit="1" customWidth="1"/>
    <col min="10748" max="10748" width="14.85546875" style="47" customWidth="1"/>
    <col min="10749" max="10749" width="15" style="47" bestFit="1" customWidth="1"/>
    <col min="10750" max="10750" width="12.28515625" style="47" bestFit="1" customWidth="1"/>
    <col min="10751" max="10766" width="9.140625" style="47"/>
    <col min="10767" max="10767" width="22.5703125" style="47" bestFit="1" customWidth="1"/>
    <col min="10768" max="10994" width="9.140625" style="47"/>
    <col min="10995" max="10995" width="15.5703125" style="47" bestFit="1" customWidth="1"/>
    <col min="10996" max="10996" width="8.42578125" style="47" bestFit="1" customWidth="1"/>
    <col min="10997" max="10997" width="16.42578125" style="47" bestFit="1" customWidth="1"/>
    <col min="10998" max="10998" width="17.28515625" style="47" bestFit="1" customWidth="1"/>
    <col min="10999" max="10999" width="16.85546875" style="47" bestFit="1" customWidth="1"/>
    <col min="11000" max="11000" width="16.7109375" style="47" bestFit="1" customWidth="1"/>
    <col min="11001" max="11001" width="18.85546875" style="47" bestFit="1" customWidth="1"/>
    <col min="11002" max="11002" width="14.5703125" style="47" bestFit="1" customWidth="1"/>
    <col min="11003" max="11003" width="14.85546875" style="47" bestFit="1" customWidth="1"/>
    <col min="11004" max="11004" width="14.85546875" style="47" customWidth="1"/>
    <col min="11005" max="11005" width="15" style="47" bestFit="1" customWidth="1"/>
    <col min="11006" max="11006" width="12.28515625" style="47" bestFit="1" customWidth="1"/>
    <col min="11007" max="11022" width="9.140625" style="47"/>
    <col min="11023" max="11023" width="22.5703125" style="47" bestFit="1" customWidth="1"/>
    <col min="11024" max="11250" width="9.140625" style="47"/>
    <col min="11251" max="11251" width="15.5703125" style="47" bestFit="1" customWidth="1"/>
    <col min="11252" max="11252" width="8.42578125" style="47" bestFit="1" customWidth="1"/>
    <col min="11253" max="11253" width="16.42578125" style="47" bestFit="1" customWidth="1"/>
    <col min="11254" max="11254" width="17.28515625" style="47" bestFit="1" customWidth="1"/>
    <col min="11255" max="11255" width="16.85546875" style="47" bestFit="1" customWidth="1"/>
    <col min="11256" max="11256" width="16.7109375" style="47" bestFit="1" customWidth="1"/>
    <col min="11257" max="11257" width="18.85546875" style="47" bestFit="1" customWidth="1"/>
    <col min="11258" max="11258" width="14.5703125" style="47" bestFit="1" customWidth="1"/>
    <col min="11259" max="11259" width="14.85546875" style="47" bestFit="1" customWidth="1"/>
    <col min="11260" max="11260" width="14.85546875" style="47" customWidth="1"/>
    <col min="11261" max="11261" width="15" style="47" bestFit="1" customWidth="1"/>
    <col min="11262" max="11262" width="12.28515625" style="47" bestFit="1" customWidth="1"/>
    <col min="11263" max="11278" width="9.140625" style="47"/>
    <col min="11279" max="11279" width="22.5703125" style="47" bestFit="1" customWidth="1"/>
    <col min="11280" max="11506" width="9.140625" style="47"/>
    <col min="11507" max="11507" width="15.5703125" style="47" bestFit="1" customWidth="1"/>
    <col min="11508" max="11508" width="8.42578125" style="47" bestFit="1" customWidth="1"/>
    <col min="11509" max="11509" width="16.42578125" style="47" bestFit="1" customWidth="1"/>
    <col min="11510" max="11510" width="17.28515625" style="47" bestFit="1" customWidth="1"/>
    <col min="11511" max="11511" width="16.85546875" style="47" bestFit="1" customWidth="1"/>
    <col min="11512" max="11512" width="16.7109375" style="47" bestFit="1" customWidth="1"/>
    <col min="11513" max="11513" width="18.85546875" style="47" bestFit="1" customWidth="1"/>
    <col min="11514" max="11514" width="14.5703125" style="47" bestFit="1" customWidth="1"/>
    <col min="11515" max="11515" width="14.85546875" style="47" bestFit="1" customWidth="1"/>
    <col min="11516" max="11516" width="14.85546875" style="47" customWidth="1"/>
    <col min="11517" max="11517" width="15" style="47" bestFit="1" customWidth="1"/>
    <col min="11518" max="11518" width="12.28515625" style="47" bestFit="1" customWidth="1"/>
    <col min="11519" max="11534" width="9.140625" style="47"/>
    <col min="11535" max="11535" width="22.5703125" style="47" bestFit="1" customWidth="1"/>
    <col min="11536" max="11762" width="9.140625" style="47"/>
    <col min="11763" max="11763" width="15.5703125" style="47" bestFit="1" customWidth="1"/>
    <col min="11764" max="11764" width="8.42578125" style="47" bestFit="1" customWidth="1"/>
    <col min="11765" max="11765" width="16.42578125" style="47" bestFit="1" customWidth="1"/>
    <col min="11766" max="11766" width="17.28515625" style="47" bestFit="1" customWidth="1"/>
    <col min="11767" max="11767" width="16.85546875" style="47" bestFit="1" customWidth="1"/>
    <col min="11768" max="11768" width="16.7109375" style="47" bestFit="1" customWidth="1"/>
    <col min="11769" max="11769" width="18.85546875" style="47" bestFit="1" customWidth="1"/>
    <col min="11770" max="11770" width="14.5703125" style="47" bestFit="1" customWidth="1"/>
    <col min="11771" max="11771" width="14.85546875" style="47" bestFit="1" customWidth="1"/>
    <col min="11772" max="11772" width="14.85546875" style="47" customWidth="1"/>
    <col min="11773" max="11773" width="15" style="47" bestFit="1" customWidth="1"/>
    <col min="11774" max="11774" width="12.28515625" style="47" bestFit="1" customWidth="1"/>
    <col min="11775" max="11790" width="9.140625" style="47"/>
    <col min="11791" max="11791" width="22.5703125" style="47" bestFit="1" customWidth="1"/>
    <col min="11792" max="12018" width="9.140625" style="47"/>
    <col min="12019" max="12019" width="15.5703125" style="47" bestFit="1" customWidth="1"/>
    <col min="12020" max="12020" width="8.42578125" style="47" bestFit="1" customWidth="1"/>
    <col min="12021" max="12021" width="16.42578125" style="47" bestFit="1" customWidth="1"/>
    <col min="12022" max="12022" width="17.28515625" style="47" bestFit="1" customWidth="1"/>
    <col min="12023" max="12023" width="16.85546875" style="47" bestFit="1" customWidth="1"/>
    <col min="12024" max="12024" width="16.7109375" style="47" bestFit="1" customWidth="1"/>
    <col min="12025" max="12025" width="18.85546875" style="47" bestFit="1" customWidth="1"/>
    <col min="12026" max="12026" width="14.5703125" style="47" bestFit="1" customWidth="1"/>
    <col min="12027" max="12027" width="14.85546875" style="47" bestFit="1" customWidth="1"/>
    <col min="12028" max="12028" width="14.85546875" style="47" customWidth="1"/>
    <col min="12029" max="12029" width="15" style="47" bestFit="1" customWidth="1"/>
    <col min="12030" max="12030" width="12.28515625" style="47" bestFit="1" customWidth="1"/>
    <col min="12031" max="12046" width="9.140625" style="47"/>
    <col min="12047" max="12047" width="22.5703125" style="47" bestFit="1" customWidth="1"/>
    <col min="12048" max="12274" width="9.140625" style="47"/>
    <col min="12275" max="12275" width="15.5703125" style="47" bestFit="1" customWidth="1"/>
    <col min="12276" max="12276" width="8.42578125" style="47" bestFit="1" customWidth="1"/>
    <col min="12277" max="12277" width="16.42578125" style="47" bestFit="1" customWidth="1"/>
    <col min="12278" max="12278" width="17.28515625" style="47" bestFit="1" customWidth="1"/>
    <col min="12279" max="12279" width="16.85546875" style="47" bestFit="1" customWidth="1"/>
    <col min="12280" max="12280" width="16.7109375" style="47" bestFit="1" customWidth="1"/>
    <col min="12281" max="12281" width="18.85546875" style="47" bestFit="1" customWidth="1"/>
    <col min="12282" max="12282" width="14.5703125" style="47" bestFit="1" customWidth="1"/>
    <col min="12283" max="12283" width="14.85546875" style="47" bestFit="1" customWidth="1"/>
    <col min="12284" max="12284" width="14.85546875" style="47" customWidth="1"/>
    <col min="12285" max="12285" width="15" style="47" bestFit="1" customWidth="1"/>
    <col min="12286" max="12286" width="12.28515625" style="47" bestFit="1" customWidth="1"/>
    <col min="12287" max="12302" width="9.140625" style="47"/>
    <col min="12303" max="12303" width="22.5703125" style="47" bestFit="1" customWidth="1"/>
    <col min="12304" max="12530" width="9.140625" style="47"/>
    <col min="12531" max="12531" width="15.5703125" style="47" bestFit="1" customWidth="1"/>
    <col min="12532" max="12532" width="8.42578125" style="47" bestFit="1" customWidth="1"/>
    <col min="12533" max="12533" width="16.42578125" style="47" bestFit="1" customWidth="1"/>
    <col min="12534" max="12534" width="17.28515625" style="47" bestFit="1" customWidth="1"/>
    <col min="12535" max="12535" width="16.85546875" style="47" bestFit="1" customWidth="1"/>
    <col min="12536" max="12536" width="16.7109375" style="47" bestFit="1" customWidth="1"/>
    <col min="12537" max="12537" width="18.85546875" style="47" bestFit="1" customWidth="1"/>
    <col min="12538" max="12538" width="14.5703125" style="47" bestFit="1" customWidth="1"/>
    <col min="12539" max="12539" width="14.85546875" style="47" bestFit="1" customWidth="1"/>
    <col min="12540" max="12540" width="14.85546875" style="47" customWidth="1"/>
    <col min="12541" max="12541" width="15" style="47" bestFit="1" customWidth="1"/>
    <col min="12542" max="12542" width="12.28515625" style="47" bestFit="1" customWidth="1"/>
    <col min="12543" max="12558" width="9.140625" style="47"/>
    <col min="12559" max="12559" width="22.5703125" style="47" bestFit="1" customWidth="1"/>
    <col min="12560" max="12786" width="9.140625" style="47"/>
    <col min="12787" max="12787" width="15.5703125" style="47" bestFit="1" customWidth="1"/>
    <col min="12788" max="12788" width="8.42578125" style="47" bestFit="1" customWidth="1"/>
    <col min="12789" max="12789" width="16.42578125" style="47" bestFit="1" customWidth="1"/>
    <col min="12790" max="12790" width="17.28515625" style="47" bestFit="1" customWidth="1"/>
    <col min="12791" max="12791" width="16.85546875" style="47" bestFit="1" customWidth="1"/>
    <col min="12792" max="12792" width="16.7109375" style="47" bestFit="1" customWidth="1"/>
    <col min="12793" max="12793" width="18.85546875" style="47" bestFit="1" customWidth="1"/>
    <col min="12794" max="12794" width="14.5703125" style="47" bestFit="1" customWidth="1"/>
    <col min="12795" max="12795" width="14.85546875" style="47" bestFit="1" customWidth="1"/>
    <col min="12796" max="12796" width="14.85546875" style="47" customWidth="1"/>
    <col min="12797" max="12797" width="15" style="47" bestFit="1" customWidth="1"/>
    <col min="12798" max="12798" width="12.28515625" style="47" bestFit="1" customWidth="1"/>
    <col min="12799" max="12814" width="9.140625" style="47"/>
    <col min="12815" max="12815" width="22.5703125" style="47" bestFit="1" customWidth="1"/>
    <col min="12816" max="13042" width="9.140625" style="47"/>
    <col min="13043" max="13043" width="15.5703125" style="47" bestFit="1" customWidth="1"/>
    <col min="13044" max="13044" width="8.42578125" style="47" bestFit="1" customWidth="1"/>
    <col min="13045" max="13045" width="16.42578125" style="47" bestFit="1" customWidth="1"/>
    <col min="13046" max="13046" width="17.28515625" style="47" bestFit="1" customWidth="1"/>
    <col min="13047" max="13047" width="16.85546875" style="47" bestFit="1" customWidth="1"/>
    <col min="13048" max="13048" width="16.7109375" style="47" bestFit="1" customWidth="1"/>
    <col min="13049" max="13049" width="18.85546875" style="47" bestFit="1" customWidth="1"/>
    <col min="13050" max="13050" width="14.5703125" style="47" bestFit="1" customWidth="1"/>
    <col min="13051" max="13051" width="14.85546875" style="47" bestFit="1" customWidth="1"/>
    <col min="13052" max="13052" width="14.85546875" style="47" customWidth="1"/>
    <col min="13053" max="13053" width="15" style="47" bestFit="1" customWidth="1"/>
    <col min="13054" max="13054" width="12.28515625" style="47" bestFit="1" customWidth="1"/>
    <col min="13055" max="13070" width="9.140625" style="47"/>
    <col min="13071" max="13071" width="22.5703125" style="47" bestFit="1" customWidth="1"/>
    <col min="13072" max="13298" width="9.140625" style="47"/>
    <col min="13299" max="13299" width="15.5703125" style="47" bestFit="1" customWidth="1"/>
    <col min="13300" max="13300" width="8.42578125" style="47" bestFit="1" customWidth="1"/>
    <col min="13301" max="13301" width="16.42578125" style="47" bestFit="1" customWidth="1"/>
    <col min="13302" max="13302" width="17.28515625" style="47" bestFit="1" customWidth="1"/>
    <col min="13303" max="13303" width="16.85546875" style="47" bestFit="1" customWidth="1"/>
    <col min="13304" max="13304" width="16.7109375" style="47" bestFit="1" customWidth="1"/>
    <col min="13305" max="13305" width="18.85546875" style="47" bestFit="1" customWidth="1"/>
    <col min="13306" max="13306" width="14.5703125" style="47" bestFit="1" customWidth="1"/>
    <col min="13307" max="13307" width="14.85546875" style="47" bestFit="1" customWidth="1"/>
    <col min="13308" max="13308" width="14.85546875" style="47" customWidth="1"/>
    <col min="13309" max="13309" width="15" style="47" bestFit="1" customWidth="1"/>
    <col min="13310" max="13310" width="12.28515625" style="47" bestFit="1" customWidth="1"/>
    <col min="13311" max="13326" width="9.140625" style="47"/>
    <col min="13327" max="13327" width="22.5703125" style="47" bestFit="1" customWidth="1"/>
    <col min="13328" max="13554" width="9.140625" style="47"/>
    <col min="13555" max="13555" width="15.5703125" style="47" bestFit="1" customWidth="1"/>
    <col min="13556" max="13556" width="8.42578125" style="47" bestFit="1" customWidth="1"/>
    <col min="13557" max="13557" width="16.42578125" style="47" bestFit="1" customWidth="1"/>
    <col min="13558" max="13558" width="17.28515625" style="47" bestFit="1" customWidth="1"/>
    <col min="13559" max="13559" width="16.85546875" style="47" bestFit="1" customWidth="1"/>
    <col min="13560" max="13560" width="16.7109375" style="47" bestFit="1" customWidth="1"/>
    <col min="13561" max="13561" width="18.85546875" style="47" bestFit="1" customWidth="1"/>
    <col min="13562" max="13562" width="14.5703125" style="47" bestFit="1" customWidth="1"/>
    <col min="13563" max="13563" width="14.85546875" style="47" bestFit="1" customWidth="1"/>
    <col min="13564" max="13564" width="14.85546875" style="47" customWidth="1"/>
    <col min="13565" max="13565" width="15" style="47" bestFit="1" customWidth="1"/>
    <col min="13566" max="13566" width="12.28515625" style="47" bestFit="1" customWidth="1"/>
    <col min="13567" max="13582" width="9.140625" style="47"/>
    <col min="13583" max="13583" width="22.5703125" style="47" bestFit="1" customWidth="1"/>
    <col min="13584" max="13810" width="9.140625" style="47"/>
    <col min="13811" max="13811" width="15.5703125" style="47" bestFit="1" customWidth="1"/>
    <col min="13812" max="13812" width="8.42578125" style="47" bestFit="1" customWidth="1"/>
    <col min="13813" max="13813" width="16.42578125" style="47" bestFit="1" customWidth="1"/>
    <col min="13814" max="13814" width="17.28515625" style="47" bestFit="1" customWidth="1"/>
    <col min="13815" max="13815" width="16.85546875" style="47" bestFit="1" customWidth="1"/>
    <col min="13816" max="13816" width="16.7109375" style="47" bestFit="1" customWidth="1"/>
    <col min="13817" max="13817" width="18.85546875" style="47" bestFit="1" customWidth="1"/>
    <col min="13818" max="13818" width="14.5703125" style="47" bestFit="1" customWidth="1"/>
    <col min="13819" max="13819" width="14.85546875" style="47" bestFit="1" customWidth="1"/>
    <col min="13820" max="13820" width="14.85546875" style="47" customWidth="1"/>
    <col min="13821" max="13821" width="15" style="47" bestFit="1" customWidth="1"/>
    <col min="13822" max="13822" width="12.28515625" style="47" bestFit="1" customWidth="1"/>
    <col min="13823" max="13838" width="9.140625" style="47"/>
    <col min="13839" max="13839" width="22.5703125" style="47" bestFit="1" customWidth="1"/>
    <col min="13840" max="14066" width="9.140625" style="47"/>
    <col min="14067" max="14067" width="15.5703125" style="47" bestFit="1" customWidth="1"/>
    <col min="14068" max="14068" width="8.42578125" style="47" bestFit="1" customWidth="1"/>
    <col min="14069" max="14069" width="16.42578125" style="47" bestFit="1" customWidth="1"/>
    <col min="14070" max="14070" width="17.28515625" style="47" bestFit="1" customWidth="1"/>
    <col min="14071" max="14071" width="16.85546875" style="47" bestFit="1" customWidth="1"/>
    <col min="14072" max="14072" width="16.7109375" style="47" bestFit="1" customWidth="1"/>
    <col min="14073" max="14073" width="18.85546875" style="47" bestFit="1" customWidth="1"/>
    <col min="14074" max="14074" width="14.5703125" style="47" bestFit="1" customWidth="1"/>
    <col min="14075" max="14075" width="14.85546875" style="47" bestFit="1" customWidth="1"/>
    <col min="14076" max="14076" width="14.85546875" style="47" customWidth="1"/>
    <col min="14077" max="14077" width="15" style="47" bestFit="1" customWidth="1"/>
    <col min="14078" max="14078" width="12.28515625" style="47" bestFit="1" customWidth="1"/>
    <col min="14079" max="14094" width="9.140625" style="47"/>
    <col min="14095" max="14095" width="22.5703125" style="47" bestFit="1" customWidth="1"/>
    <col min="14096" max="14322" width="9.140625" style="47"/>
    <col min="14323" max="14323" width="15.5703125" style="47" bestFit="1" customWidth="1"/>
    <col min="14324" max="14324" width="8.42578125" style="47" bestFit="1" customWidth="1"/>
    <col min="14325" max="14325" width="16.42578125" style="47" bestFit="1" customWidth="1"/>
    <col min="14326" max="14326" width="17.28515625" style="47" bestFit="1" customWidth="1"/>
    <col min="14327" max="14327" width="16.85546875" style="47" bestFit="1" customWidth="1"/>
    <col min="14328" max="14328" width="16.7109375" style="47" bestFit="1" customWidth="1"/>
    <col min="14329" max="14329" width="18.85546875" style="47" bestFit="1" customWidth="1"/>
    <col min="14330" max="14330" width="14.5703125" style="47" bestFit="1" customWidth="1"/>
    <col min="14331" max="14331" width="14.85546875" style="47" bestFit="1" customWidth="1"/>
    <col min="14332" max="14332" width="14.85546875" style="47" customWidth="1"/>
    <col min="14333" max="14333" width="15" style="47" bestFit="1" customWidth="1"/>
    <col min="14334" max="14334" width="12.28515625" style="47" bestFit="1" customWidth="1"/>
    <col min="14335" max="14350" width="9.140625" style="47"/>
    <col min="14351" max="14351" width="22.5703125" style="47" bestFit="1" customWidth="1"/>
    <col min="14352" max="14578" width="9.140625" style="47"/>
    <col min="14579" max="14579" width="15.5703125" style="47" bestFit="1" customWidth="1"/>
    <col min="14580" max="14580" width="8.42578125" style="47" bestFit="1" customWidth="1"/>
    <col min="14581" max="14581" width="16.42578125" style="47" bestFit="1" customWidth="1"/>
    <col min="14582" max="14582" width="17.28515625" style="47" bestFit="1" customWidth="1"/>
    <col min="14583" max="14583" width="16.85546875" style="47" bestFit="1" customWidth="1"/>
    <col min="14584" max="14584" width="16.7109375" style="47" bestFit="1" customWidth="1"/>
    <col min="14585" max="14585" width="18.85546875" style="47" bestFit="1" customWidth="1"/>
    <col min="14586" max="14586" width="14.5703125" style="47" bestFit="1" customWidth="1"/>
    <col min="14587" max="14587" width="14.85546875" style="47" bestFit="1" customWidth="1"/>
    <col min="14588" max="14588" width="14.85546875" style="47" customWidth="1"/>
    <col min="14589" max="14589" width="15" style="47" bestFit="1" customWidth="1"/>
    <col min="14590" max="14590" width="12.28515625" style="47" bestFit="1" customWidth="1"/>
    <col min="14591" max="14606" width="9.140625" style="47"/>
    <col min="14607" max="14607" width="22.5703125" style="47" bestFit="1" customWidth="1"/>
    <col min="14608" max="14834" width="9.140625" style="47"/>
    <col min="14835" max="14835" width="15.5703125" style="47" bestFit="1" customWidth="1"/>
    <col min="14836" max="14836" width="8.42578125" style="47" bestFit="1" customWidth="1"/>
    <col min="14837" max="14837" width="16.42578125" style="47" bestFit="1" customWidth="1"/>
    <col min="14838" max="14838" width="17.28515625" style="47" bestFit="1" customWidth="1"/>
    <col min="14839" max="14839" width="16.85546875" style="47" bestFit="1" customWidth="1"/>
    <col min="14840" max="14840" width="16.7109375" style="47" bestFit="1" customWidth="1"/>
    <col min="14841" max="14841" width="18.85546875" style="47" bestFit="1" customWidth="1"/>
    <col min="14842" max="14842" width="14.5703125" style="47" bestFit="1" customWidth="1"/>
    <col min="14843" max="14843" width="14.85546875" style="47" bestFit="1" customWidth="1"/>
    <col min="14844" max="14844" width="14.85546875" style="47" customWidth="1"/>
    <col min="14845" max="14845" width="15" style="47" bestFit="1" customWidth="1"/>
    <col min="14846" max="14846" width="12.28515625" style="47" bestFit="1" customWidth="1"/>
    <col min="14847" max="14862" width="9.140625" style="47"/>
    <col min="14863" max="14863" width="22.5703125" style="47" bestFit="1" customWidth="1"/>
    <col min="14864" max="15090" width="9.140625" style="47"/>
    <col min="15091" max="15091" width="15.5703125" style="47" bestFit="1" customWidth="1"/>
    <col min="15092" max="15092" width="8.42578125" style="47" bestFit="1" customWidth="1"/>
    <col min="15093" max="15093" width="16.42578125" style="47" bestFit="1" customWidth="1"/>
    <col min="15094" max="15094" width="17.28515625" style="47" bestFit="1" customWidth="1"/>
    <col min="15095" max="15095" width="16.85546875" style="47" bestFit="1" customWidth="1"/>
    <col min="15096" max="15096" width="16.7109375" style="47" bestFit="1" customWidth="1"/>
    <col min="15097" max="15097" width="18.85546875" style="47" bestFit="1" customWidth="1"/>
    <col min="15098" max="15098" width="14.5703125" style="47" bestFit="1" customWidth="1"/>
    <col min="15099" max="15099" width="14.85546875" style="47" bestFit="1" customWidth="1"/>
    <col min="15100" max="15100" width="14.85546875" style="47" customWidth="1"/>
    <col min="15101" max="15101" width="15" style="47" bestFit="1" customWidth="1"/>
    <col min="15102" max="15102" width="12.28515625" style="47" bestFit="1" customWidth="1"/>
    <col min="15103" max="15118" width="9.140625" style="47"/>
    <col min="15119" max="15119" width="22.5703125" style="47" bestFit="1" customWidth="1"/>
    <col min="15120" max="15346" width="9.140625" style="47"/>
    <col min="15347" max="15347" width="15.5703125" style="47" bestFit="1" customWidth="1"/>
    <col min="15348" max="15348" width="8.42578125" style="47" bestFit="1" customWidth="1"/>
    <col min="15349" max="15349" width="16.42578125" style="47" bestFit="1" customWidth="1"/>
    <col min="15350" max="15350" width="17.28515625" style="47" bestFit="1" customWidth="1"/>
    <col min="15351" max="15351" width="16.85546875" style="47" bestFit="1" customWidth="1"/>
    <col min="15352" max="15352" width="16.7109375" style="47" bestFit="1" customWidth="1"/>
    <col min="15353" max="15353" width="18.85546875" style="47" bestFit="1" customWidth="1"/>
    <col min="15354" max="15354" width="14.5703125" style="47" bestFit="1" customWidth="1"/>
    <col min="15355" max="15355" width="14.85546875" style="47" bestFit="1" customWidth="1"/>
    <col min="15356" max="15356" width="14.85546875" style="47" customWidth="1"/>
    <col min="15357" max="15357" width="15" style="47" bestFit="1" customWidth="1"/>
    <col min="15358" max="15358" width="12.28515625" style="47" bestFit="1" customWidth="1"/>
    <col min="15359" max="15374" width="9.140625" style="47"/>
    <col min="15375" max="15375" width="22.5703125" style="47" bestFit="1" customWidth="1"/>
    <col min="15376" max="15602" width="9.140625" style="47"/>
    <col min="15603" max="15603" width="15.5703125" style="47" bestFit="1" customWidth="1"/>
    <col min="15604" max="15604" width="8.42578125" style="47" bestFit="1" customWidth="1"/>
    <col min="15605" max="15605" width="16.42578125" style="47" bestFit="1" customWidth="1"/>
    <col min="15606" max="15606" width="17.28515625" style="47" bestFit="1" customWidth="1"/>
    <col min="15607" max="15607" width="16.85546875" style="47" bestFit="1" customWidth="1"/>
    <col min="15608" max="15608" width="16.7109375" style="47" bestFit="1" customWidth="1"/>
    <col min="15609" max="15609" width="18.85546875" style="47" bestFit="1" customWidth="1"/>
    <col min="15610" max="15610" width="14.5703125" style="47" bestFit="1" customWidth="1"/>
    <col min="15611" max="15611" width="14.85546875" style="47" bestFit="1" customWidth="1"/>
    <col min="15612" max="15612" width="14.85546875" style="47" customWidth="1"/>
    <col min="15613" max="15613" width="15" style="47" bestFit="1" customWidth="1"/>
    <col min="15614" max="15614" width="12.28515625" style="47" bestFit="1" customWidth="1"/>
    <col min="15615" max="15630" width="9.140625" style="47"/>
    <col min="15631" max="15631" width="22.5703125" style="47" bestFit="1" customWidth="1"/>
    <col min="15632" max="15858" width="9.140625" style="47"/>
    <col min="15859" max="15859" width="15.5703125" style="47" bestFit="1" customWidth="1"/>
    <col min="15860" max="15860" width="8.42578125" style="47" bestFit="1" customWidth="1"/>
    <col min="15861" max="15861" width="16.42578125" style="47" bestFit="1" customWidth="1"/>
    <col min="15862" max="15862" width="17.28515625" style="47" bestFit="1" customWidth="1"/>
    <col min="15863" max="15863" width="16.85546875" style="47" bestFit="1" customWidth="1"/>
    <col min="15864" max="15864" width="16.7109375" style="47" bestFit="1" customWidth="1"/>
    <col min="15865" max="15865" width="18.85546875" style="47" bestFit="1" customWidth="1"/>
    <col min="15866" max="15866" width="14.5703125" style="47" bestFit="1" customWidth="1"/>
    <col min="15867" max="15867" width="14.85546875" style="47" bestFit="1" customWidth="1"/>
    <col min="15868" max="15868" width="14.85546875" style="47" customWidth="1"/>
    <col min="15869" max="15869" width="15" style="47" bestFit="1" customWidth="1"/>
    <col min="15870" max="15870" width="12.28515625" style="47" bestFit="1" customWidth="1"/>
    <col min="15871" max="15886" width="9.140625" style="47"/>
    <col min="15887" max="15887" width="22.5703125" style="47" bestFit="1" customWidth="1"/>
    <col min="15888" max="16114" width="9.140625" style="47"/>
    <col min="16115" max="16115" width="15.5703125" style="47" bestFit="1" customWidth="1"/>
    <col min="16116" max="16116" width="8.42578125" style="47" bestFit="1" customWidth="1"/>
    <col min="16117" max="16117" width="16.42578125" style="47" bestFit="1" customWidth="1"/>
    <col min="16118" max="16118" width="17.28515625" style="47" bestFit="1" customWidth="1"/>
    <col min="16119" max="16119" width="16.85546875" style="47" bestFit="1" customWidth="1"/>
    <col min="16120" max="16120" width="16.7109375" style="47" bestFit="1" customWidth="1"/>
    <col min="16121" max="16121" width="18.85546875" style="47" bestFit="1" customWidth="1"/>
    <col min="16122" max="16122" width="14.5703125" style="47" bestFit="1" customWidth="1"/>
    <col min="16123" max="16123" width="14.85546875" style="47" bestFit="1" customWidth="1"/>
    <col min="16124" max="16124" width="14.85546875" style="47" customWidth="1"/>
    <col min="16125" max="16125" width="15" style="47" bestFit="1" customWidth="1"/>
    <col min="16126" max="16126" width="12.28515625" style="47" bestFit="1" customWidth="1"/>
    <col min="16127" max="16142" width="9.140625" style="47"/>
    <col min="16143" max="16143" width="22.5703125" style="47" bestFit="1" customWidth="1"/>
    <col min="16144" max="16384" width="9.140625" style="47"/>
  </cols>
  <sheetData>
    <row r="1" spans="1:15" x14ac:dyDescent="0.25">
      <c r="A1" s="12" t="s">
        <v>148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7" t="s">
        <v>300</v>
      </c>
    </row>
    <row r="2" spans="1:15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7" t="s">
        <v>301</v>
      </c>
    </row>
    <row r="3" spans="1:15" x14ac:dyDescent="0.25">
      <c r="B3" s="48" t="s">
        <v>149</v>
      </c>
      <c r="C3" s="48" t="s">
        <v>150</v>
      </c>
      <c r="D3" s="48" t="s">
        <v>151</v>
      </c>
      <c r="E3" s="48" t="s">
        <v>152</v>
      </c>
      <c r="F3" s="48" t="s">
        <v>153</v>
      </c>
      <c r="G3" s="48" t="s">
        <v>154</v>
      </c>
      <c r="H3" s="48" t="s">
        <v>155</v>
      </c>
      <c r="I3" s="48" t="s">
        <v>156</v>
      </c>
      <c r="J3" s="48" t="s">
        <v>157</v>
      </c>
      <c r="K3" s="48" t="s">
        <v>158</v>
      </c>
      <c r="L3" s="48" t="s">
        <v>159</v>
      </c>
      <c r="M3" s="48"/>
      <c r="N3" s="48"/>
    </row>
    <row r="4" spans="1:15" x14ac:dyDescent="0.25">
      <c r="A4" s="47">
        <v>2000</v>
      </c>
      <c r="B4" s="51">
        <v>1.8908999467266496</v>
      </c>
      <c r="C4" s="51">
        <v>0.13637778327104738</v>
      </c>
      <c r="D4" s="51">
        <v>11.119186084111666</v>
      </c>
      <c r="E4" s="51">
        <v>0.48959501424051266</v>
      </c>
      <c r="F4" s="51">
        <v>0</v>
      </c>
      <c r="G4" s="51">
        <v>0</v>
      </c>
      <c r="H4" s="51">
        <v>1.5167759354364054</v>
      </c>
      <c r="I4" s="51">
        <v>1.5613790403809047</v>
      </c>
      <c r="J4" s="51">
        <v>0</v>
      </c>
      <c r="K4" s="51">
        <v>0</v>
      </c>
      <c r="L4" s="51">
        <v>0</v>
      </c>
      <c r="M4" s="48"/>
      <c r="N4" s="48"/>
    </row>
    <row r="5" spans="1:15" x14ac:dyDescent="0.25">
      <c r="A5" s="47">
        <v>2001</v>
      </c>
      <c r="B5" s="51">
        <v>1.8997763518154334</v>
      </c>
      <c r="C5" s="51">
        <v>0.14572596288666087</v>
      </c>
      <c r="D5" s="51">
        <v>11.362451768042709</v>
      </c>
      <c r="E5" s="51">
        <v>0.67075919776925508</v>
      </c>
      <c r="F5" s="51">
        <v>0</v>
      </c>
      <c r="G5" s="51">
        <v>0</v>
      </c>
      <c r="H5" s="51">
        <v>1.6895119490260597</v>
      </c>
      <c r="I5" s="51">
        <v>1.7000445387882304</v>
      </c>
      <c r="J5" s="51">
        <v>0</v>
      </c>
      <c r="K5" s="51">
        <v>0</v>
      </c>
      <c r="L5" s="51">
        <v>0</v>
      </c>
      <c r="M5" s="48"/>
      <c r="N5" s="48"/>
    </row>
    <row r="6" spans="1:15" x14ac:dyDescent="0.25">
      <c r="A6" s="47">
        <v>2002</v>
      </c>
      <c r="B6" s="51">
        <v>1.781881385630667</v>
      </c>
      <c r="C6" s="51">
        <v>0.14949481648385934</v>
      </c>
      <c r="D6" s="51">
        <v>11.204410689798159</v>
      </c>
      <c r="E6" s="51">
        <v>0.66025272206309082</v>
      </c>
      <c r="F6" s="51">
        <v>0</v>
      </c>
      <c r="G6" s="51">
        <v>0</v>
      </c>
      <c r="H6" s="51">
        <v>1.7348932346062731</v>
      </c>
      <c r="I6" s="51">
        <v>1.788583088157627</v>
      </c>
      <c r="J6" s="51">
        <v>0</v>
      </c>
      <c r="K6" s="51">
        <v>0</v>
      </c>
      <c r="L6" s="51">
        <v>0</v>
      </c>
      <c r="M6" s="48"/>
      <c r="N6" s="48"/>
    </row>
    <row r="7" spans="1:15" x14ac:dyDescent="0.25">
      <c r="A7" s="47">
        <v>2003</v>
      </c>
      <c r="B7" s="51">
        <v>1.6258455040834068</v>
      </c>
      <c r="C7" s="51">
        <v>0.16599116494465857</v>
      </c>
      <c r="D7" s="51">
        <v>10.55407503559756</v>
      </c>
      <c r="E7" s="51">
        <v>0.55647677351923464</v>
      </c>
      <c r="F7" s="51">
        <v>0</v>
      </c>
      <c r="G7" s="51">
        <v>0</v>
      </c>
      <c r="H7" s="51">
        <v>1.8545339551164952</v>
      </c>
      <c r="I7" s="51">
        <v>1.9654095452877547</v>
      </c>
      <c r="J7" s="51">
        <v>0</v>
      </c>
      <c r="K7" s="51">
        <v>0</v>
      </c>
      <c r="L7" s="51">
        <v>0</v>
      </c>
      <c r="M7" s="48"/>
      <c r="N7" s="48"/>
    </row>
    <row r="8" spans="1:15" x14ac:dyDescent="0.25">
      <c r="A8" s="47">
        <v>2004</v>
      </c>
      <c r="B8" s="51">
        <v>1.6204328890620014</v>
      </c>
      <c r="C8" s="51">
        <v>0.26392821728181509</v>
      </c>
      <c r="D8" s="51">
        <v>10.183587848292312</v>
      </c>
      <c r="E8" s="51">
        <v>0.50756574068065607</v>
      </c>
      <c r="F8" s="51">
        <v>0</v>
      </c>
      <c r="G8" s="51">
        <v>0</v>
      </c>
      <c r="H8" s="51">
        <v>2.0955356770160369</v>
      </c>
      <c r="I8" s="51">
        <v>2.3394320461933429</v>
      </c>
      <c r="J8" s="51">
        <v>0</v>
      </c>
      <c r="K8" s="51">
        <v>0</v>
      </c>
      <c r="L8" s="51">
        <v>0</v>
      </c>
      <c r="M8" s="48"/>
      <c r="N8" s="48"/>
    </row>
    <row r="9" spans="1:15" x14ac:dyDescent="0.25">
      <c r="A9" s="47">
        <v>2005</v>
      </c>
      <c r="B9" s="51">
        <v>1.5977043489075633</v>
      </c>
      <c r="C9" s="51">
        <v>0.43242915085218619</v>
      </c>
      <c r="D9" s="51">
        <v>9.8556672778328203</v>
      </c>
      <c r="E9" s="51">
        <v>0.46997053562150753</v>
      </c>
      <c r="F9" s="51">
        <v>3.4277383008471801E-3</v>
      </c>
      <c r="G9" s="51">
        <v>2.1334750508008303E-3</v>
      </c>
      <c r="H9" s="51">
        <v>2.277086004039699</v>
      </c>
      <c r="I9" s="51">
        <v>2.3831993271916208</v>
      </c>
      <c r="J9" s="51">
        <v>0</v>
      </c>
      <c r="K9" s="51">
        <v>0</v>
      </c>
      <c r="L9" s="51">
        <v>0</v>
      </c>
      <c r="M9" s="48"/>
      <c r="N9" s="48"/>
    </row>
    <row r="10" spans="1:15" x14ac:dyDescent="0.25">
      <c r="A10" s="47">
        <v>2006</v>
      </c>
      <c r="B10" s="51">
        <v>1.5539059007856055</v>
      </c>
      <c r="C10" s="51">
        <v>0.70267578778045658</v>
      </c>
      <c r="D10" s="51">
        <v>9.4456718478606003</v>
      </c>
      <c r="E10" s="51">
        <v>0.41157684029315394</v>
      </c>
      <c r="F10" s="51">
        <v>4.861563943350169E-3</v>
      </c>
      <c r="G10" s="51">
        <v>1.3769519335237275E-2</v>
      </c>
      <c r="H10" s="51">
        <v>2.5484743897937627</v>
      </c>
      <c r="I10" s="51">
        <v>2.4205789726469074</v>
      </c>
      <c r="J10" s="51">
        <v>0</v>
      </c>
      <c r="K10" s="51">
        <v>0</v>
      </c>
      <c r="L10" s="51">
        <v>0</v>
      </c>
      <c r="M10" s="48"/>
      <c r="N10" s="48"/>
    </row>
    <row r="11" spans="1:15" x14ac:dyDescent="0.25">
      <c r="A11" s="47">
        <v>2007</v>
      </c>
      <c r="B11" s="51">
        <v>1.4471391725772529</v>
      </c>
      <c r="C11" s="51">
        <v>0.86355940204326709</v>
      </c>
      <c r="D11" s="51">
        <v>9.0341548304149093</v>
      </c>
      <c r="E11" s="51">
        <v>0.46456175749124301</v>
      </c>
      <c r="F11" s="51">
        <v>1.3310561891908757E-2</v>
      </c>
      <c r="G11" s="51">
        <v>9.1030970694040703E-2</v>
      </c>
      <c r="H11" s="51">
        <v>2.7396908470856887</v>
      </c>
      <c r="I11" s="51">
        <v>2.2457324069877411</v>
      </c>
      <c r="J11" s="51">
        <v>0</v>
      </c>
      <c r="K11" s="51">
        <v>0</v>
      </c>
      <c r="L11" s="51">
        <v>0</v>
      </c>
      <c r="M11" s="48"/>
      <c r="N11" s="48"/>
    </row>
    <row r="12" spans="1:15" x14ac:dyDescent="0.25">
      <c r="A12" s="47">
        <v>2008</v>
      </c>
      <c r="B12" s="51">
        <v>1.3530588380841428</v>
      </c>
      <c r="C12" s="51">
        <v>0.92005794349212278</v>
      </c>
      <c r="D12" s="51">
        <v>8.2259849954813955</v>
      </c>
      <c r="E12" s="51">
        <v>0.48165882559980344</v>
      </c>
      <c r="F12" s="51">
        <v>4.9442955897031501E-2</v>
      </c>
      <c r="G12" s="51">
        <v>0.19440703597377146</v>
      </c>
      <c r="H12" s="51">
        <v>2.7604623919881255</v>
      </c>
      <c r="I12" s="51">
        <v>2.1506881202215742</v>
      </c>
      <c r="J12" s="51">
        <v>0</v>
      </c>
      <c r="K12" s="51">
        <v>2.0314426361156858E-2</v>
      </c>
      <c r="L12" s="51">
        <v>0</v>
      </c>
      <c r="M12" s="48"/>
      <c r="N12" s="48"/>
    </row>
    <row r="13" spans="1:15" x14ac:dyDescent="0.25">
      <c r="A13" s="47">
        <v>2009</v>
      </c>
      <c r="B13" s="51">
        <v>1.2950368000989485</v>
      </c>
      <c r="C13" s="51">
        <v>0.94515424111740332</v>
      </c>
      <c r="D13" s="51">
        <v>7.3073406319863352</v>
      </c>
      <c r="E13" s="51">
        <v>0.38674766903522262</v>
      </c>
      <c r="F13" s="51">
        <v>0.11777767532801726</v>
      </c>
      <c r="G13" s="51">
        <v>0.37631535077404799</v>
      </c>
      <c r="H13" s="51">
        <v>2.6611668680244267</v>
      </c>
      <c r="I13" s="51">
        <v>1.959035387287313</v>
      </c>
      <c r="J13" s="51">
        <v>0</v>
      </c>
      <c r="K13" s="51">
        <v>6.5068698574496292E-2</v>
      </c>
      <c r="L13" s="51">
        <v>0</v>
      </c>
      <c r="M13" s="48"/>
      <c r="N13" s="48"/>
    </row>
    <row r="14" spans="1:15" x14ac:dyDescent="0.25">
      <c r="A14" s="47">
        <v>2010</v>
      </c>
      <c r="B14" s="51">
        <v>1.2152160349000001</v>
      </c>
      <c r="C14" s="51">
        <v>0.85990644679999995</v>
      </c>
      <c r="D14" s="51">
        <v>6.4773327338</v>
      </c>
      <c r="E14" s="51">
        <v>0.34935063199999994</v>
      </c>
      <c r="F14" s="51">
        <v>0.25266872797135004</v>
      </c>
      <c r="G14" s="51">
        <v>0.72715319063318506</v>
      </c>
      <c r="H14" s="51">
        <v>2.6856184350183736</v>
      </c>
      <c r="I14" s="51">
        <v>1.8479645210770914</v>
      </c>
      <c r="J14" s="51">
        <v>0</v>
      </c>
      <c r="K14" s="51">
        <v>0.17446212065363134</v>
      </c>
      <c r="L14" s="51">
        <v>1.8558382463686462E-3</v>
      </c>
      <c r="M14" s="48"/>
      <c r="N14" s="48"/>
    </row>
    <row r="15" spans="1:15" x14ac:dyDescent="0.25">
      <c r="A15" s="47">
        <v>2011</v>
      </c>
      <c r="B15" s="51">
        <v>1.2678053687999999</v>
      </c>
      <c r="C15" s="51">
        <v>0.82620395820000003</v>
      </c>
      <c r="D15" s="51">
        <v>5.7059194106</v>
      </c>
      <c r="E15" s="51">
        <v>0.30223963550000005</v>
      </c>
      <c r="F15" s="51">
        <v>0.36583847826940724</v>
      </c>
      <c r="G15" s="51">
        <v>1.2485885824812661</v>
      </c>
      <c r="H15" s="51">
        <v>2.7736071074478073</v>
      </c>
      <c r="I15" s="51">
        <v>1.6692567774015199</v>
      </c>
      <c r="J15" s="51">
        <v>9.0071099866981816E-4</v>
      </c>
      <c r="K15" s="51">
        <v>0.41646332016193977</v>
      </c>
      <c r="L15" s="51">
        <v>4.5045217380602076E-3</v>
      </c>
      <c r="M15" s="48"/>
      <c r="N15" s="48"/>
    </row>
    <row r="16" spans="1:15" x14ac:dyDescent="0.25">
      <c r="A16" s="47">
        <v>2012</v>
      </c>
      <c r="B16" s="51">
        <v>1.4171858972</v>
      </c>
      <c r="C16" s="51">
        <v>0.76392781480000005</v>
      </c>
      <c r="D16" s="51">
        <v>4.7430802794</v>
      </c>
      <c r="E16" s="51">
        <v>0.23456903090000003</v>
      </c>
      <c r="F16" s="51">
        <v>0.4543268634186764</v>
      </c>
      <c r="G16" s="51">
        <v>1.596769510706783</v>
      </c>
      <c r="H16" s="51">
        <v>2.8187704300955745</v>
      </c>
      <c r="I16" s="51">
        <v>1.4048806556789661</v>
      </c>
      <c r="J16" s="51">
        <v>6.5814837324890026E-3</v>
      </c>
      <c r="K16" s="51">
        <v>0.45013600329712045</v>
      </c>
      <c r="L16" s="51">
        <v>2.2284255202879577E-2</v>
      </c>
      <c r="M16" s="48"/>
      <c r="N16" s="48"/>
    </row>
    <row r="17" spans="1:15" x14ac:dyDescent="0.25">
      <c r="A17" s="47">
        <v>2013</v>
      </c>
      <c r="B17" s="51">
        <v>1.5892734915000002</v>
      </c>
      <c r="C17" s="51">
        <v>0.72568271839999998</v>
      </c>
      <c r="D17" s="51">
        <v>4.3257438182000003</v>
      </c>
      <c r="E17" s="51">
        <v>0.2065847593</v>
      </c>
      <c r="F17" s="51">
        <v>0.53212655581314139</v>
      </c>
      <c r="G17" s="51">
        <v>1.9002965327359826</v>
      </c>
      <c r="H17" s="51">
        <v>2.8670383695942214</v>
      </c>
      <c r="I17" s="51">
        <v>1.296581856156656</v>
      </c>
      <c r="J17" s="51">
        <v>1.8463464498374434E-2</v>
      </c>
      <c r="K17" s="51">
        <v>0.56343800326596127</v>
      </c>
      <c r="L17" s="51">
        <v>3.642474263403872E-2</v>
      </c>
      <c r="M17" s="48"/>
      <c r="N17" s="48"/>
    </row>
    <row r="18" spans="1:15" x14ac:dyDescent="0.25">
      <c r="A18" s="47">
        <v>2014</v>
      </c>
      <c r="B18" s="51">
        <v>1.7675530574</v>
      </c>
      <c r="C18" s="51">
        <v>0.67619830079999999</v>
      </c>
      <c r="D18" s="51">
        <v>4.0059706523999994</v>
      </c>
      <c r="E18" s="51">
        <v>0.3525733164</v>
      </c>
      <c r="F18" s="51">
        <v>0.77295799955133859</v>
      </c>
      <c r="G18" s="51">
        <v>2.3566957642463611</v>
      </c>
      <c r="H18" s="51">
        <v>3.0745059827248999</v>
      </c>
      <c r="I18" s="51">
        <v>1.1809214770774004</v>
      </c>
      <c r="J18" s="51">
        <v>5.2791811679567029E-2</v>
      </c>
      <c r="K18" s="51">
        <v>0.51148643869355392</v>
      </c>
      <c r="L18" s="51">
        <v>2.8171269906446028E-2</v>
      </c>
      <c r="M18" s="48"/>
      <c r="N18" s="48"/>
    </row>
    <row r="19" spans="1:15" x14ac:dyDescent="0.25">
      <c r="A19" s="47">
        <v>2015</v>
      </c>
      <c r="B19" s="51">
        <v>1.8639669592000001</v>
      </c>
      <c r="C19" s="51">
        <v>0.66842361669999995</v>
      </c>
      <c r="D19" s="51">
        <v>3.5897052360999999</v>
      </c>
      <c r="E19" s="51">
        <v>0.2180105229</v>
      </c>
      <c r="F19" s="51">
        <v>1.0656333352617287</v>
      </c>
      <c r="G19" s="51">
        <v>2.8717267647507567</v>
      </c>
      <c r="H19" s="51">
        <v>3.2897665619108505</v>
      </c>
      <c r="I19" s="51">
        <v>1.0959579515766631</v>
      </c>
      <c r="J19" s="51">
        <v>0.1004981152514887</v>
      </c>
      <c r="K19" s="51">
        <v>0.38314751424652377</v>
      </c>
      <c r="L19" s="51">
        <v>2.2844740153476206E-2</v>
      </c>
      <c r="M19" s="48"/>
      <c r="N19" s="48"/>
    </row>
    <row r="20" spans="1:15" x14ac:dyDescent="0.25">
      <c r="A20" s="47">
        <v>2016</v>
      </c>
      <c r="B20" s="51">
        <v>1.778309841</v>
      </c>
      <c r="C20" s="51">
        <v>0.63772275060000005</v>
      </c>
      <c r="D20" s="51">
        <v>3.0998719314999996</v>
      </c>
      <c r="E20" s="51">
        <v>0.1928335625</v>
      </c>
      <c r="F20" s="51">
        <v>1.3076295794890365</v>
      </c>
      <c r="G20" s="51">
        <v>3.3942903243777018</v>
      </c>
      <c r="H20" s="51">
        <v>3.3551123420305524</v>
      </c>
      <c r="I20" s="51">
        <v>1.0088710809027086</v>
      </c>
      <c r="J20" s="51">
        <v>0.19365438647790817</v>
      </c>
      <c r="K20" s="51">
        <v>0.28182729687633284</v>
      </c>
      <c r="L20" s="51">
        <v>5.5398833923667179E-2</v>
      </c>
      <c r="M20" s="48"/>
      <c r="N20" s="48"/>
    </row>
    <row r="21" spans="1:15" x14ac:dyDescent="0.25">
      <c r="A21" s="47">
        <v>2017</v>
      </c>
      <c r="B21" s="51">
        <v>1.7566679200999999</v>
      </c>
      <c r="C21" s="51">
        <v>0.62771727460000004</v>
      </c>
      <c r="D21" s="51">
        <v>2.9649927669</v>
      </c>
      <c r="E21" s="51">
        <v>0.1357194313</v>
      </c>
      <c r="F21" s="51">
        <v>1.6706235778927978</v>
      </c>
      <c r="G21" s="51">
        <v>3.5902256889857438</v>
      </c>
      <c r="H21" s="51">
        <v>3.3668330785457226</v>
      </c>
      <c r="I21" s="51">
        <v>0.98893782587573753</v>
      </c>
      <c r="J21" s="51">
        <v>0.22021303053526783</v>
      </c>
      <c r="K21" s="51">
        <v>0.26161305640761739</v>
      </c>
      <c r="L21" s="51">
        <v>4.0438021192382601E-2</v>
      </c>
      <c r="M21" s="48"/>
      <c r="N21" s="48"/>
    </row>
    <row r="22" spans="1:15" x14ac:dyDescent="0.25">
      <c r="A22" s="47">
        <v>2018</v>
      </c>
      <c r="B22" s="51">
        <v>1.7016191998000001</v>
      </c>
      <c r="C22" s="51">
        <v>0.58150480110000002</v>
      </c>
      <c r="D22" s="51">
        <v>2.8055778086000003</v>
      </c>
      <c r="E22" s="51">
        <v>0.10641538349999999</v>
      </c>
      <c r="F22" s="51">
        <v>1.9664622806512788</v>
      </c>
      <c r="G22" s="51">
        <v>4.1890126059239732</v>
      </c>
      <c r="H22" s="51">
        <v>3.1874103761226618</v>
      </c>
      <c r="I22" s="51">
        <v>0.96140137880208609</v>
      </c>
      <c r="J22" s="51">
        <v>0.24706038177829392</v>
      </c>
      <c r="K22" s="51">
        <v>0.21787130626459245</v>
      </c>
      <c r="L22" s="51">
        <v>3.5880630535407576E-2</v>
      </c>
      <c r="M22" s="48"/>
      <c r="N22" s="48"/>
    </row>
    <row r="23" spans="1:15" x14ac:dyDescent="0.25">
      <c r="A23" s="47">
        <v>2019</v>
      </c>
      <c r="B23" s="51">
        <v>1.7121050646</v>
      </c>
      <c r="C23" s="51">
        <v>0.52615560579999998</v>
      </c>
      <c r="D23" s="51">
        <v>2.6028877426000001</v>
      </c>
      <c r="E23" s="51">
        <v>9.0663311299999993E-2</v>
      </c>
      <c r="F23" s="51">
        <v>2.0519247980625464</v>
      </c>
      <c r="G23" s="51">
        <v>4.4205883874432406</v>
      </c>
      <c r="H23" s="51">
        <v>3.3263668203179702</v>
      </c>
      <c r="I23" s="51">
        <v>0.889693071576243</v>
      </c>
      <c r="J23" s="51">
        <v>0.25811931441500008</v>
      </c>
      <c r="K23" s="51">
        <v>0.18504218298010414</v>
      </c>
      <c r="L23" s="51">
        <v>3.2467717219895859E-2</v>
      </c>
      <c r="M23" s="48"/>
      <c r="N23" s="48"/>
    </row>
    <row r="24" spans="1:15" x14ac:dyDescent="0.25">
      <c r="A24" s="47">
        <v>2020</v>
      </c>
      <c r="B24" s="51">
        <v>1.7313775466000001</v>
      </c>
      <c r="C24" s="51">
        <v>0.47620690449999997</v>
      </c>
      <c r="D24" s="51">
        <v>2.4225162084999998</v>
      </c>
      <c r="E24" s="51">
        <v>7.0717759899999996E-2</v>
      </c>
      <c r="F24" s="51">
        <v>2.1216774772597033</v>
      </c>
      <c r="G24" s="51">
        <v>4.5028851413800375</v>
      </c>
      <c r="H24" s="51">
        <v>3.3927782781401001</v>
      </c>
      <c r="I24" s="51">
        <v>0.82366607802015945</v>
      </c>
      <c r="J24" s="51">
        <v>0.27140975404411977</v>
      </c>
      <c r="K24" s="51">
        <v>0.15760490535299293</v>
      </c>
      <c r="L24" s="51">
        <v>2.9610459247007059E-2</v>
      </c>
      <c r="M24" s="48"/>
      <c r="N24" s="48"/>
    </row>
    <row r="25" spans="1:15" x14ac:dyDescent="0.25">
      <c r="A25" s="47">
        <v>2021</v>
      </c>
      <c r="B25" s="51">
        <v>1.7518878755999998</v>
      </c>
      <c r="C25" s="51">
        <v>0.431091948</v>
      </c>
      <c r="D25" s="51">
        <v>2.2592762883999997</v>
      </c>
      <c r="E25" s="51">
        <v>1.1702927299999999E-2</v>
      </c>
      <c r="F25" s="51">
        <v>2.1809225620567516</v>
      </c>
      <c r="G25" s="51">
        <v>4.6021637239128497</v>
      </c>
      <c r="H25" s="51">
        <v>3.4355958236086268</v>
      </c>
      <c r="I25" s="51">
        <v>0.76297989202176986</v>
      </c>
      <c r="J25" s="51">
        <v>0.28419885061739564</v>
      </c>
      <c r="K25" s="51">
        <v>0.13430204120716044</v>
      </c>
      <c r="L25" s="51">
        <v>2.7256582592839557E-2</v>
      </c>
      <c r="M25" s="48"/>
      <c r="N25" s="48"/>
    </row>
    <row r="26" spans="1:15" x14ac:dyDescent="0.25">
      <c r="A26" s="47">
        <v>2022</v>
      </c>
      <c r="B26" s="51">
        <v>1.7735662651000001</v>
      </c>
      <c r="C26" s="51">
        <v>0.39032212170000002</v>
      </c>
      <c r="D26" s="51">
        <v>2.1106326577000001</v>
      </c>
      <c r="E26" s="51">
        <v>1.05400131E-2</v>
      </c>
      <c r="F26" s="51">
        <v>2.2388490476410983</v>
      </c>
      <c r="G26" s="51">
        <v>4.7447717681994988</v>
      </c>
      <c r="H26" s="51">
        <v>3.4670174312324145</v>
      </c>
      <c r="I26" s="51">
        <v>0.70788590542698859</v>
      </c>
      <c r="J26" s="51">
        <v>0.29716809554149887</v>
      </c>
      <c r="K26" s="51">
        <v>0.12178050125513511</v>
      </c>
      <c r="L26" s="51">
        <v>2.5362926644864905E-2</v>
      </c>
      <c r="M26" s="48"/>
    </row>
    <row r="27" spans="1:15" x14ac:dyDescent="0.25">
      <c r="A27" s="47">
        <v>2023</v>
      </c>
      <c r="B27" s="51">
        <v>1.7959692719</v>
      </c>
      <c r="C27" s="51">
        <v>0.35343188990000002</v>
      </c>
      <c r="D27" s="51">
        <v>1.9726179322000001</v>
      </c>
      <c r="E27" s="51">
        <v>9.2722812999999991E-3</v>
      </c>
      <c r="F27" s="51">
        <v>2.2847739706039398</v>
      </c>
      <c r="G27" s="51">
        <v>4.9227610684525533</v>
      </c>
      <c r="H27" s="51">
        <v>3.476720967608153</v>
      </c>
      <c r="I27" s="51">
        <v>0.65732186613535237</v>
      </c>
      <c r="J27" s="51">
        <v>0.30807661907693779</v>
      </c>
      <c r="K27" s="51">
        <v>0.12552614793238109</v>
      </c>
      <c r="L27" s="51">
        <v>2.3648705967618894E-2</v>
      </c>
      <c r="M27" s="48"/>
    </row>
    <row r="28" spans="1:15" x14ac:dyDescent="0.25">
      <c r="A28" s="47">
        <v>2024</v>
      </c>
      <c r="B28" s="51">
        <v>1.8192872424000002</v>
      </c>
      <c r="C28" s="51">
        <v>0.32004463779999998</v>
      </c>
      <c r="D28" s="51">
        <v>1.8444614988999999</v>
      </c>
      <c r="E28" s="51">
        <v>7.9732594E-3</v>
      </c>
      <c r="F28" s="51">
        <v>2.3213847451958696</v>
      </c>
      <c r="G28" s="51">
        <v>5.1545782169281322</v>
      </c>
      <c r="H28" s="51">
        <v>3.4697723060082573</v>
      </c>
      <c r="I28" s="51">
        <v>0.61081948726774149</v>
      </c>
      <c r="J28" s="51">
        <v>0.31696028049661434</v>
      </c>
      <c r="K28" s="51">
        <v>0.14829427895461939</v>
      </c>
      <c r="L28" s="51">
        <v>2.2072056645380617E-2</v>
      </c>
      <c r="M28" s="51"/>
      <c r="O28" s="77"/>
    </row>
    <row r="29" spans="1:15" x14ac:dyDescent="0.25">
      <c r="A29" s="47">
        <v>2025</v>
      </c>
      <c r="B29" s="51">
        <v>1.8635371646000001</v>
      </c>
      <c r="C29" s="51">
        <v>0.28983768049999997</v>
      </c>
      <c r="D29" s="51">
        <v>1.7282158767000002</v>
      </c>
      <c r="E29" s="51">
        <v>6.7130858E-3</v>
      </c>
      <c r="F29" s="51">
        <v>2.367252602330725</v>
      </c>
      <c r="G29" s="51">
        <v>5.5149295626250128</v>
      </c>
      <c r="H29" s="51">
        <v>3.4693107534326577</v>
      </c>
      <c r="I29" s="51">
        <v>0.56851598971160477</v>
      </c>
      <c r="J29" s="51">
        <v>0.32618978150109146</v>
      </c>
      <c r="K29" s="51">
        <v>0.20064470139190793</v>
      </c>
      <c r="L29" s="51">
        <v>2.062016670809208E-2</v>
      </c>
      <c r="M29" s="51"/>
      <c r="O29" s="77"/>
    </row>
    <row r="30" spans="1:15" x14ac:dyDescent="0.25">
      <c r="A30" s="47">
        <v>2026</v>
      </c>
      <c r="B30" s="51">
        <v>1.9262705575000001</v>
      </c>
      <c r="C30" s="51">
        <v>0.26250951709999998</v>
      </c>
      <c r="D30" s="51">
        <v>1.6226676866</v>
      </c>
      <c r="E30" s="51">
        <v>5.5491215999999999E-3</v>
      </c>
      <c r="F30" s="51">
        <v>2.4226371688855011</v>
      </c>
      <c r="G30" s="51">
        <v>5.9776774936678745</v>
      </c>
      <c r="H30" s="51">
        <v>3.4774444052532507</v>
      </c>
      <c r="I30" s="51">
        <v>0.53000273119337304</v>
      </c>
      <c r="J30" s="51">
        <v>0.33560709187179777</v>
      </c>
      <c r="K30" s="51">
        <v>0.27518036214116814</v>
      </c>
      <c r="L30" s="51">
        <v>1.9281538958831834E-2</v>
      </c>
      <c r="M30" s="51"/>
      <c r="O30" s="77"/>
    </row>
    <row r="31" spans="1:15" x14ac:dyDescent="0.25">
      <c r="A31" s="47">
        <v>2027</v>
      </c>
      <c r="B31" s="51">
        <v>1.9911948472000001</v>
      </c>
      <c r="C31" s="51">
        <v>0.2377769424</v>
      </c>
      <c r="D31" s="51">
        <v>1.5248677973</v>
      </c>
      <c r="E31" s="51">
        <v>4.5204736999999995E-3</v>
      </c>
      <c r="F31" s="51">
        <v>2.4639215490526687</v>
      </c>
      <c r="G31" s="51">
        <v>6.229208974607868</v>
      </c>
      <c r="H31" s="51">
        <v>3.4730295709321921</v>
      </c>
      <c r="I31" s="51">
        <v>0.49453486410727132</v>
      </c>
      <c r="J31" s="51">
        <v>0.3435622614899933</v>
      </c>
      <c r="K31" s="51">
        <v>0.30677679073836006</v>
      </c>
      <c r="L31" s="51">
        <v>1.8045849061639918E-2</v>
      </c>
      <c r="M31" s="51"/>
      <c r="O31" s="77"/>
    </row>
    <row r="32" spans="1:15" x14ac:dyDescent="0.25">
      <c r="A32" s="47">
        <v>2028</v>
      </c>
      <c r="B32" s="51">
        <v>2.0583881706999998</v>
      </c>
      <c r="C32" s="51">
        <v>0.21539352959999999</v>
      </c>
      <c r="D32" s="51">
        <v>1.4345804034</v>
      </c>
      <c r="E32" s="51">
        <v>3.6466757999999997E-3</v>
      </c>
      <c r="F32" s="51">
        <v>2.49482918918146</v>
      </c>
      <c r="G32" s="51">
        <v>6.2974160122577594</v>
      </c>
      <c r="H32" s="51">
        <v>3.4567049879513321</v>
      </c>
      <c r="I32" s="51">
        <v>0.46189917680944736</v>
      </c>
      <c r="J32" s="51">
        <v>0.35058882320936535</v>
      </c>
      <c r="K32" s="51">
        <v>0.28930128234244834</v>
      </c>
      <c r="L32" s="51">
        <v>1.6903818857551656E-2</v>
      </c>
      <c r="M32" s="51"/>
      <c r="O32" s="77"/>
    </row>
    <row r="33" spans="1:15" x14ac:dyDescent="0.25">
      <c r="A33" s="47">
        <v>2029</v>
      </c>
      <c r="B33" s="51">
        <v>2.1165601240999998</v>
      </c>
      <c r="C33" s="51">
        <v>0.19513624700000001</v>
      </c>
      <c r="D33" s="51">
        <v>1.3512024798</v>
      </c>
      <c r="E33" s="51">
        <v>2.9297981E-3</v>
      </c>
      <c r="F33" s="51">
        <v>2.5243987118131788</v>
      </c>
      <c r="G33" s="51">
        <v>6.3849666890409322</v>
      </c>
      <c r="H33" s="51">
        <v>3.4325556350598259</v>
      </c>
      <c r="I33" s="51">
        <v>0.43185454088606168</v>
      </c>
      <c r="J33" s="51">
        <v>0.35682142997293903</v>
      </c>
      <c r="K33" s="51">
        <v>0.28078370947671999</v>
      </c>
      <c r="L33" s="51">
        <v>1.5847104323280015E-2</v>
      </c>
      <c r="M33" s="51"/>
      <c r="O33" s="77"/>
    </row>
    <row r="34" spans="1:15" x14ac:dyDescent="0.25">
      <c r="A34" s="47">
        <v>2030</v>
      </c>
      <c r="B34" s="51">
        <v>2.166657823</v>
      </c>
      <c r="C34" s="51">
        <v>0.17681319819999999</v>
      </c>
      <c r="D34" s="51">
        <v>1.2766804193999999</v>
      </c>
      <c r="E34" s="51">
        <v>2.3587136999999999E-3</v>
      </c>
      <c r="F34" s="51">
        <v>2.5732220822521512</v>
      </c>
      <c r="G34" s="51">
        <v>6.7062556062720384</v>
      </c>
      <c r="H34" s="51">
        <v>3.4223010533751692</v>
      </c>
      <c r="I34" s="51">
        <v>0.40466835060064099</v>
      </c>
      <c r="J34" s="51">
        <v>0.36462685287594448</v>
      </c>
      <c r="K34" s="51">
        <v>0.32062814050994981</v>
      </c>
      <c r="L34" s="51">
        <v>1.4868195390050187E-2</v>
      </c>
      <c r="M34" s="51"/>
      <c r="O34" s="77"/>
    </row>
    <row r="35" spans="1:15" x14ac:dyDescent="0.25">
      <c r="A35" s="47">
        <v>2031</v>
      </c>
      <c r="B35" s="51">
        <v>2.2179546832999999</v>
      </c>
      <c r="C35" s="51">
        <v>0.1602523495</v>
      </c>
      <c r="D35" s="51">
        <v>1.2122567521000001</v>
      </c>
      <c r="E35" s="51">
        <v>1.9141423999999999E-3</v>
      </c>
      <c r="F35" s="51">
        <v>2.6476612222289297</v>
      </c>
      <c r="G35" s="51">
        <v>7.1902514286461221</v>
      </c>
      <c r="H35" s="51">
        <v>3.4433328404166001</v>
      </c>
      <c r="I35" s="51">
        <v>0.38052153030834734</v>
      </c>
      <c r="J35" s="51">
        <v>0.37602622164448646</v>
      </c>
      <c r="K35" s="51">
        <v>0.39914543684782205</v>
      </c>
      <c r="L35" s="51">
        <v>1.396032695217797E-2</v>
      </c>
      <c r="M35" s="51"/>
      <c r="O35" s="77"/>
    </row>
    <row r="36" spans="1:15" x14ac:dyDescent="0.25">
      <c r="A36" s="47">
        <v>2032</v>
      </c>
      <c r="B36" s="51">
        <v>2.2704797385000002</v>
      </c>
      <c r="C36" s="51">
        <v>0.1452840339</v>
      </c>
      <c r="D36" s="51">
        <v>1.1560447626999999</v>
      </c>
      <c r="E36" s="51">
        <v>1.5733411000000001E-3</v>
      </c>
      <c r="F36" s="51">
        <v>2.7278400541189018</v>
      </c>
      <c r="G36" s="51">
        <v>7.4721719338514117</v>
      </c>
      <c r="H36" s="51">
        <v>3.4875802822299158</v>
      </c>
      <c r="I36" s="51">
        <v>0.35899397319977089</v>
      </c>
      <c r="J36" s="51">
        <v>0.38991531956605907</v>
      </c>
      <c r="K36" s="51">
        <v>0.42432358406881826</v>
      </c>
      <c r="L36" s="51">
        <v>1.3117399731181756E-2</v>
      </c>
      <c r="M36" s="51"/>
      <c r="O36" s="77"/>
    </row>
    <row r="37" spans="1:15" x14ac:dyDescent="0.25">
      <c r="A37" s="47">
        <v>2033</v>
      </c>
      <c r="B37" s="51">
        <v>2.3242627345999995</v>
      </c>
      <c r="C37" s="51">
        <v>0.1317532887</v>
      </c>
      <c r="D37" s="51">
        <v>1.1064179032000001</v>
      </c>
      <c r="E37" s="51">
        <v>1.3137396E-3</v>
      </c>
      <c r="F37" s="51">
        <v>2.8116748730556083</v>
      </c>
      <c r="G37" s="51">
        <v>7.6049548838152781</v>
      </c>
      <c r="H37" s="51">
        <v>3.545938917297204</v>
      </c>
      <c r="I37" s="51">
        <v>0.33968762383190931</v>
      </c>
      <c r="J37" s="51">
        <v>0.40518865658852199</v>
      </c>
      <c r="K37" s="51">
        <v>0.4049171945667201</v>
      </c>
      <c r="L37" s="51">
        <v>1.2333909733279913E-2</v>
      </c>
      <c r="M37" s="51"/>
      <c r="O37" s="77"/>
    </row>
    <row r="38" spans="1:15" x14ac:dyDescent="0.25">
      <c r="A38" s="47">
        <v>2034</v>
      </c>
      <c r="B38" s="51">
        <v>2.3793341466999998</v>
      </c>
      <c r="C38" s="51">
        <v>0.1195185715</v>
      </c>
      <c r="D38" s="51">
        <v>1.0616541194</v>
      </c>
      <c r="E38" s="51">
        <v>1.1152702000000001E-3</v>
      </c>
      <c r="F38" s="51">
        <v>2.8998841536288804</v>
      </c>
      <c r="G38" s="51">
        <v>7.7508445111906594</v>
      </c>
      <c r="H38" s="51">
        <v>3.6079290228095608</v>
      </c>
      <c r="I38" s="51">
        <v>0.32218440257089842</v>
      </c>
      <c r="J38" s="51">
        <v>0.4206271859009269</v>
      </c>
      <c r="K38" s="51">
        <v>0.38787642500101738</v>
      </c>
      <c r="L38" s="51">
        <v>1.160488589898262E-2</v>
      </c>
      <c r="M38" s="51"/>
      <c r="O38" s="77"/>
    </row>
    <row r="39" spans="1:15" x14ac:dyDescent="0.25">
      <c r="A39" s="47">
        <v>2035</v>
      </c>
      <c r="B39" s="51">
        <v>2.4357251983999997</v>
      </c>
      <c r="C39" s="51">
        <v>0.10845381029999999</v>
      </c>
      <c r="D39" s="51">
        <v>1.0209028843999999</v>
      </c>
      <c r="E39" s="51">
        <v>9.6148480000000003E-4</v>
      </c>
      <c r="F39" s="51">
        <v>2.9889022764656406</v>
      </c>
      <c r="G39" s="51">
        <v>7.9047833803803798</v>
      </c>
      <c r="H39" s="51">
        <v>3.6692083173962673</v>
      </c>
      <c r="I39" s="51">
        <v>0.30623392405771233</v>
      </c>
      <c r="J39" s="51">
        <v>0.43575299883861635</v>
      </c>
      <c r="K39" s="51">
        <v>0.37571476900393003</v>
      </c>
      <c r="L39" s="51">
        <v>1.0925833696069975E-2</v>
      </c>
      <c r="M39" s="51"/>
      <c r="O39" s="77"/>
    </row>
    <row r="40" spans="1:15" x14ac:dyDescent="0.25">
      <c r="A40" s="47">
        <v>2036</v>
      </c>
      <c r="B40" s="51">
        <v>2.4934678790999998</v>
      </c>
      <c r="C40" s="51">
        <v>9.8448470799999993E-2</v>
      </c>
      <c r="D40" s="51">
        <v>0.98405555909999998</v>
      </c>
      <c r="E40" s="51">
        <v>8.3974750000000002E-4</v>
      </c>
      <c r="F40" s="51">
        <v>3.0790217883956181</v>
      </c>
      <c r="G40" s="51">
        <v>8.0587403079113873</v>
      </c>
      <c r="H40" s="51">
        <v>3.7314088322911632</v>
      </c>
      <c r="I40" s="51">
        <v>0.29174229230183091</v>
      </c>
      <c r="J40" s="51">
        <v>0.45082116788278909</v>
      </c>
      <c r="K40" s="51">
        <v>0.36464462482543258</v>
      </c>
      <c r="L40" s="51">
        <v>1.0292685774567434E-2</v>
      </c>
      <c r="M40" s="51"/>
      <c r="O40" s="77"/>
    </row>
    <row r="41" spans="1:15" x14ac:dyDescent="0.25">
      <c r="A41" s="47">
        <v>2037</v>
      </c>
      <c r="B41" s="51">
        <v>2.5525949642999999</v>
      </c>
      <c r="C41" s="51">
        <v>8.9400804799999997E-2</v>
      </c>
      <c r="D41" s="51">
        <v>0.95056793780000004</v>
      </c>
      <c r="E41" s="51">
        <v>7.4085449999999995E-4</v>
      </c>
      <c r="F41" s="51">
        <v>3.1685030021526233</v>
      </c>
      <c r="G41" s="51">
        <v>8.2027124537350069</v>
      </c>
      <c r="H41" s="51">
        <v>3.793054652176179</v>
      </c>
      <c r="I41" s="51">
        <v>0.27854358483619146</v>
      </c>
      <c r="J41" s="51">
        <v>0.46565899335898664</v>
      </c>
      <c r="K41" s="51">
        <v>0.35357851030331516</v>
      </c>
      <c r="L41" s="51">
        <v>9.7017573966848292E-3</v>
      </c>
      <c r="M41" s="51"/>
      <c r="O41" s="77"/>
    </row>
    <row r="42" spans="1:15" x14ac:dyDescent="0.25">
      <c r="A42" s="47">
        <v>2038</v>
      </c>
      <c r="B42" s="51">
        <v>2.6131400343000002</v>
      </c>
      <c r="C42" s="51">
        <v>8.1222175100000002E-2</v>
      </c>
      <c r="D42" s="51">
        <v>0.92082396259999999</v>
      </c>
      <c r="E42" s="51">
        <v>6.5838229999999999E-4</v>
      </c>
      <c r="F42" s="51">
        <v>3.2605317653239649</v>
      </c>
      <c r="G42" s="51">
        <v>8.3473339162910278</v>
      </c>
      <c r="H42" s="51">
        <v>3.859207085013038</v>
      </c>
      <c r="I42" s="51">
        <v>0.26665173917196938</v>
      </c>
      <c r="J42" s="51">
        <v>0.48088136773733475</v>
      </c>
      <c r="K42" s="51">
        <v>0.34228560479873793</v>
      </c>
      <c r="L42" s="51">
        <v>9.1497072012620695E-3</v>
      </c>
      <c r="M42" s="51"/>
      <c r="O42" s="77"/>
    </row>
    <row r="43" spans="1:15" x14ac:dyDescent="0.25">
      <c r="A43" s="47">
        <v>2039</v>
      </c>
      <c r="B43" s="51">
        <v>2.6751374949</v>
      </c>
      <c r="C43" s="51">
        <v>7.3831572600000006E-2</v>
      </c>
      <c r="D43" s="51">
        <v>0.89473055379999999</v>
      </c>
      <c r="E43" s="51">
        <v>5.8798949999999998E-4</v>
      </c>
      <c r="F43" s="51">
        <v>3.3573572815443624</v>
      </c>
      <c r="G43" s="51">
        <v>8.5136938088369014</v>
      </c>
      <c r="H43" s="51">
        <v>3.931742465962627</v>
      </c>
      <c r="I43" s="51">
        <v>0.2560034258561088</v>
      </c>
      <c r="J43" s="51">
        <v>0.49672699283157051</v>
      </c>
      <c r="K43" s="51">
        <v>0.33558341679507764</v>
      </c>
      <c r="L43" s="51">
        <v>8.6335016049223778E-3</v>
      </c>
      <c r="M43" s="51"/>
      <c r="O43" s="77"/>
    </row>
    <row r="44" spans="1:15" x14ac:dyDescent="0.25">
      <c r="A44" s="47">
        <v>2040</v>
      </c>
      <c r="B44" s="51">
        <v>2.7386225977999996</v>
      </c>
      <c r="C44" s="51">
        <v>6.7152969500000007E-2</v>
      </c>
      <c r="D44" s="51">
        <v>0.87173330500000001</v>
      </c>
      <c r="E44" s="51">
        <v>5.2679509999999997E-4</v>
      </c>
      <c r="F44" s="51">
        <v>3.4572392467989745</v>
      </c>
      <c r="G44" s="51">
        <v>8.6917578701391704</v>
      </c>
      <c r="H44" s="51">
        <v>4.0084258025618977</v>
      </c>
      <c r="I44" s="51">
        <v>0.24644598809995788</v>
      </c>
      <c r="J44" s="51">
        <v>0.51291320391947548</v>
      </c>
      <c r="K44" s="51">
        <v>0.33135486628805105</v>
      </c>
      <c r="L44" s="51">
        <v>8.1503838119489358E-3</v>
      </c>
      <c r="M44" s="51"/>
      <c r="O44" s="77"/>
    </row>
    <row r="45" spans="1:15" x14ac:dyDescent="0.25">
      <c r="B45" s="48"/>
      <c r="C45" s="48"/>
      <c r="D45" s="48"/>
      <c r="E45" s="48"/>
      <c r="F45" s="48"/>
      <c r="G45" s="50"/>
      <c r="H45" s="48"/>
      <c r="I45" s="48"/>
      <c r="J45" s="48"/>
      <c r="K45" s="48"/>
      <c r="L45" s="48"/>
      <c r="M45" s="51"/>
      <c r="O45" s="77"/>
    </row>
    <row r="46" spans="1:15" x14ac:dyDescent="0.25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51"/>
      <c r="O46" s="77"/>
    </row>
    <row r="47" spans="1:15" x14ac:dyDescent="0.25">
      <c r="M47" s="51"/>
      <c r="O47" s="77"/>
    </row>
    <row r="48" spans="1:15" x14ac:dyDescent="0.25">
      <c r="M48" s="51"/>
      <c r="O48" s="77"/>
    </row>
    <row r="49" spans="13:16" x14ac:dyDescent="0.25">
      <c r="M49" s="51"/>
      <c r="O49" s="77"/>
    </row>
    <row r="50" spans="13:16" x14ac:dyDescent="0.25">
      <c r="M50" s="51"/>
      <c r="O50" s="77"/>
    </row>
    <row r="51" spans="13:16" x14ac:dyDescent="0.25">
      <c r="M51" s="51"/>
      <c r="O51" s="77"/>
    </row>
    <row r="52" spans="13:16" x14ac:dyDescent="0.25">
      <c r="M52" s="51"/>
      <c r="O52" s="77"/>
    </row>
    <row r="53" spans="13:16" x14ac:dyDescent="0.25">
      <c r="M53" s="51"/>
      <c r="O53" s="77"/>
    </row>
    <row r="54" spans="13:16" x14ac:dyDescent="0.25">
      <c r="M54" s="51"/>
      <c r="O54" s="77"/>
      <c r="P54" s="7"/>
    </row>
    <row r="55" spans="13:16" x14ac:dyDescent="0.25">
      <c r="M55" s="51"/>
      <c r="O55" s="77"/>
    </row>
    <row r="56" spans="13:16" x14ac:dyDescent="0.25">
      <c r="M56" s="51"/>
      <c r="O56" s="77"/>
    </row>
    <row r="57" spans="13:16" x14ac:dyDescent="0.25">
      <c r="M57" s="51"/>
      <c r="O57" s="77"/>
    </row>
    <row r="58" spans="13:16" x14ac:dyDescent="0.25">
      <c r="M58" s="51"/>
      <c r="O58" s="77"/>
    </row>
    <row r="59" spans="13:16" x14ac:dyDescent="0.25">
      <c r="M59" s="51"/>
      <c r="O59" s="77"/>
    </row>
    <row r="60" spans="13:16" x14ac:dyDescent="0.25">
      <c r="M60" s="51"/>
      <c r="O60" s="77"/>
    </row>
    <row r="61" spans="13:16" x14ac:dyDescent="0.25">
      <c r="M61" s="51"/>
      <c r="O61" s="77"/>
    </row>
    <row r="62" spans="13:16" x14ac:dyDescent="0.25">
      <c r="M62" s="51"/>
      <c r="O62" s="77"/>
    </row>
    <row r="63" spans="13:16" x14ac:dyDescent="0.25">
      <c r="M63" s="51"/>
      <c r="O63" s="77"/>
    </row>
    <row r="64" spans="13:16" x14ac:dyDescent="0.25">
      <c r="M64" s="51"/>
      <c r="O64" s="77"/>
    </row>
    <row r="65" spans="2:15" x14ac:dyDescent="0.25">
      <c r="M65" s="51"/>
      <c r="O65" s="77"/>
    </row>
    <row r="66" spans="2:15" x14ac:dyDescent="0.25">
      <c r="M66" s="51"/>
      <c r="O66" s="77"/>
    </row>
    <row r="67" spans="2:15" x14ac:dyDescent="0.25">
      <c r="M67" s="51"/>
      <c r="O67" s="77"/>
    </row>
    <row r="68" spans="2:15" x14ac:dyDescent="0.25">
      <c r="M68" s="51"/>
      <c r="O68" s="77"/>
    </row>
    <row r="69" spans="2:15" x14ac:dyDescent="0.25">
      <c r="M69" s="48"/>
    </row>
    <row r="70" spans="2:15" x14ac:dyDescent="0.25">
      <c r="M70" s="48"/>
      <c r="N70" s="49"/>
    </row>
    <row r="71" spans="2:15" x14ac:dyDescent="0.25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8"/>
      <c r="N71" s="48"/>
    </row>
    <row r="72" spans="2:15" x14ac:dyDescent="0.25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8"/>
      <c r="N72" s="48"/>
    </row>
    <row r="73" spans="2:15" x14ac:dyDescent="0.25">
      <c r="B73" s="48"/>
      <c r="C73" s="48"/>
      <c r="D73" s="48"/>
      <c r="E73" s="48"/>
      <c r="F73" s="49">
        <v>1.3093224117684326</v>
      </c>
      <c r="G73" s="48"/>
      <c r="H73" s="48"/>
      <c r="I73" s="48"/>
      <c r="J73" s="48"/>
      <c r="K73" s="48"/>
      <c r="L73" s="48"/>
      <c r="M73" s="48"/>
      <c r="N73" s="48"/>
    </row>
    <row r="74" spans="2:15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2:15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2:15" x14ac:dyDescent="0.2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2:15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2:15" x14ac:dyDescent="0.2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2:15" x14ac:dyDescent="0.25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2:15" x14ac:dyDescent="0.25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2:14" x14ac:dyDescent="0.2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2:14" x14ac:dyDescent="0.25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2:14" x14ac:dyDescent="0.25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2:14" x14ac:dyDescent="0.2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2:14" x14ac:dyDescent="0.25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2:14" x14ac:dyDescent="0.25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2:14" x14ac:dyDescent="0.2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2:14" x14ac:dyDescent="0.2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2:14" x14ac:dyDescent="0.2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2:14" x14ac:dyDescent="0.2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2:14" x14ac:dyDescent="0.2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2:14" x14ac:dyDescent="0.2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2:14" x14ac:dyDescent="0.2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2:14" x14ac:dyDescent="0.2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2:14" x14ac:dyDescent="0.25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2:14" x14ac:dyDescent="0.25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2:14" x14ac:dyDescent="0.25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2:14" x14ac:dyDescent="0.2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2:14" x14ac:dyDescent="0.25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2:14" x14ac:dyDescent="0.2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2:14" x14ac:dyDescent="0.2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2:14" x14ac:dyDescent="0.25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2:14" x14ac:dyDescent="0.25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2:14" x14ac:dyDescent="0.25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2:14" x14ac:dyDescent="0.2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2:14" x14ac:dyDescent="0.25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2:14" x14ac:dyDescent="0.2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2:14" x14ac:dyDescent="0.25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2:14" x14ac:dyDescent="0.25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2:14" x14ac:dyDescent="0.25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2:14" x14ac:dyDescent="0.2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2:14" x14ac:dyDescent="0.2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</row>
    <row r="113" spans="2:14" x14ac:dyDescent="0.25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</row>
    <row r="114" spans="2:14" x14ac:dyDescent="0.25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</row>
    <row r="115" spans="2:14" x14ac:dyDescent="0.25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</row>
    <row r="116" spans="2:14" x14ac:dyDescent="0.25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</row>
    <row r="117" spans="2:14" x14ac:dyDescent="0.25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</row>
    <row r="118" spans="2:14" x14ac:dyDescent="0.25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</row>
    <row r="119" spans="2:14" x14ac:dyDescent="0.25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</row>
    <row r="120" spans="2:14" x14ac:dyDescent="0.25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</row>
    <row r="121" spans="2:14" x14ac:dyDescent="0.25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</row>
    <row r="122" spans="2:14" x14ac:dyDescent="0.25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</row>
    <row r="123" spans="2:14" x14ac:dyDescent="0.25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</row>
    <row r="124" spans="2:14" x14ac:dyDescent="0.25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</row>
    <row r="125" spans="2:14" x14ac:dyDescent="0.25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</row>
    <row r="126" spans="2:14" x14ac:dyDescent="0.25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</row>
    <row r="127" spans="2:14" x14ac:dyDescent="0.25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</row>
    <row r="128" spans="2:14" x14ac:dyDescent="0.25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</row>
    <row r="129" spans="2:14" x14ac:dyDescent="0.25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</row>
    <row r="130" spans="2:14" x14ac:dyDescent="0.25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</row>
    <row r="131" spans="2:14" x14ac:dyDescent="0.25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</row>
    <row r="132" spans="2:14" x14ac:dyDescent="0.25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</row>
    <row r="133" spans="2:14" x14ac:dyDescent="0.25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</row>
    <row r="134" spans="2:14" x14ac:dyDescent="0.25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</row>
    <row r="135" spans="2:14" x14ac:dyDescent="0.25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</row>
    <row r="136" spans="2:14" x14ac:dyDescent="0.25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</row>
    <row r="137" spans="2:14" x14ac:dyDescent="0.25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</row>
    <row r="138" spans="2:14" x14ac:dyDescent="0.25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</row>
    <row r="139" spans="2:14" x14ac:dyDescent="0.25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</row>
    <row r="140" spans="2:14" x14ac:dyDescent="0.25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</row>
    <row r="141" spans="2:14" x14ac:dyDescent="0.25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</row>
    <row r="142" spans="2:14" x14ac:dyDescent="0.25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</row>
    <row r="143" spans="2:14" x14ac:dyDescent="0.25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</row>
    <row r="144" spans="2:14" x14ac:dyDescent="0.25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</row>
    <row r="145" spans="2:14" x14ac:dyDescent="0.25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2:14" x14ac:dyDescent="0.25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</row>
    <row r="147" spans="2:14" x14ac:dyDescent="0.25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2:14" x14ac:dyDescent="0.25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</row>
    <row r="149" spans="2:14" x14ac:dyDescent="0.25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</row>
    <row r="150" spans="2:14" x14ac:dyDescent="0.25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</row>
    <row r="151" spans="2:14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2:14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</row>
    <row r="153" spans="2:14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</row>
    <row r="154" spans="2:14" x14ac:dyDescent="0.25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2:14" x14ac:dyDescent="0.25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</row>
    <row r="156" spans="2:14" x14ac:dyDescent="0.25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2:14" x14ac:dyDescent="0.25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</row>
    <row r="158" spans="2:14" x14ac:dyDescent="0.25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</row>
    <row r="159" spans="2:14" x14ac:dyDescent="0.25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</row>
    <row r="160" spans="2:14" x14ac:dyDescent="0.25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</row>
    <row r="161" spans="2:14" x14ac:dyDescent="0.25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</row>
    <row r="162" spans="2:14" x14ac:dyDescent="0.25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</row>
    <row r="163" spans="2:14" x14ac:dyDescent="0.25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</row>
    <row r="164" spans="2:14" x14ac:dyDescent="0.25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</row>
    <row r="165" spans="2:14" x14ac:dyDescent="0.25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2:14" x14ac:dyDescent="0.25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</row>
    <row r="167" spans="2:14" x14ac:dyDescent="0.25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</row>
    <row r="168" spans="2:14" x14ac:dyDescent="0.25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</row>
    <row r="169" spans="2:14" x14ac:dyDescent="0.25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</row>
    <row r="170" spans="2:14" x14ac:dyDescent="0.25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</row>
    <row r="171" spans="2:14" x14ac:dyDescent="0.25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</row>
    <row r="172" spans="2:14" x14ac:dyDescent="0.25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</row>
    <row r="173" spans="2:14" x14ac:dyDescent="0.25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2:14" x14ac:dyDescent="0.25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</row>
    <row r="175" spans="2:14" x14ac:dyDescent="0.25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</row>
    <row r="176" spans="2:14" x14ac:dyDescent="0.25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</row>
    <row r="177" spans="2:14" x14ac:dyDescent="0.25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</row>
    <row r="178" spans="2:14" x14ac:dyDescent="0.25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</row>
    <row r="179" spans="2:14" x14ac:dyDescent="0.25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</row>
    <row r="180" spans="2:14" x14ac:dyDescent="0.25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</row>
    <row r="181" spans="2:14" x14ac:dyDescent="0.25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</row>
    <row r="182" spans="2:14" x14ac:dyDescent="0.25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</row>
    <row r="183" spans="2:14" x14ac:dyDescent="0.25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</row>
    <row r="184" spans="2:14" x14ac:dyDescent="0.25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</row>
    <row r="185" spans="2:14" x14ac:dyDescent="0.25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</row>
    <row r="186" spans="2:14" x14ac:dyDescent="0.25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</row>
    <row r="187" spans="2:14" x14ac:dyDescent="0.25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</row>
    <row r="188" spans="2:14" x14ac:dyDescent="0.25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</row>
    <row r="189" spans="2:14" x14ac:dyDescent="0.25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</row>
    <row r="190" spans="2:14" x14ac:dyDescent="0.25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</row>
    <row r="191" spans="2:14" x14ac:dyDescent="0.25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</row>
    <row r="192" spans="2:14" x14ac:dyDescent="0.25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</row>
    <row r="193" spans="2:14" x14ac:dyDescent="0.25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</row>
    <row r="194" spans="2:14" x14ac:dyDescent="0.25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</row>
    <row r="195" spans="2:14" x14ac:dyDescent="0.25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</row>
    <row r="196" spans="2:14" x14ac:dyDescent="0.25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</row>
    <row r="197" spans="2:14" x14ac:dyDescent="0.25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</row>
    <row r="198" spans="2:14" x14ac:dyDescent="0.25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</row>
    <row r="199" spans="2:14" x14ac:dyDescent="0.25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</row>
    <row r="200" spans="2:14" x14ac:dyDescent="0.25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</row>
    <row r="201" spans="2:14" x14ac:dyDescent="0.25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</row>
    <row r="202" spans="2:14" x14ac:dyDescent="0.25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</row>
    <row r="203" spans="2:14" x14ac:dyDescent="0.25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</row>
    <row r="204" spans="2:14" x14ac:dyDescent="0.25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</row>
    <row r="205" spans="2:14" x14ac:dyDescent="0.25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</row>
    <row r="206" spans="2:14" x14ac:dyDescent="0.25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</row>
    <row r="207" spans="2:14" x14ac:dyDescent="0.25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</row>
    <row r="208" spans="2:14" x14ac:dyDescent="0.25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</row>
    <row r="209" spans="2:14" x14ac:dyDescent="0.25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</row>
    <row r="210" spans="2:14" x14ac:dyDescent="0.25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</row>
    <row r="211" spans="2:14" x14ac:dyDescent="0.25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</row>
    <row r="212" spans="2:14" x14ac:dyDescent="0.25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</row>
    <row r="213" spans="2:14" x14ac:dyDescent="0.25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</row>
    <row r="214" spans="2:14" x14ac:dyDescent="0.25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</row>
    <row r="215" spans="2:14" x14ac:dyDescent="0.25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</row>
    <row r="216" spans="2:14" x14ac:dyDescent="0.25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</row>
    <row r="217" spans="2:14" x14ac:dyDescent="0.25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</row>
    <row r="218" spans="2:14" x14ac:dyDescent="0.25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</row>
    <row r="219" spans="2:14" x14ac:dyDescent="0.25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</row>
    <row r="220" spans="2:14" x14ac:dyDescent="0.25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</row>
    <row r="221" spans="2:14" x14ac:dyDescent="0.25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</row>
    <row r="222" spans="2:14" x14ac:dyDescent="0.25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</row>
    <row r="223" spans="2:14" x14ac:dyDescent="0.25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</row>
    <row r="224" spans="2:14" x14ac:dyDescent="0.25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</row>
    <row r="225" spans="2:14" x14ac:dyDescent="0.25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</row>
    <row r="226" spans="2:14" x14ac:dyDescent="0.25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</row>
    <row r="227" spans="2:14" x14ac:dyDescent="0.25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</row>
    <row r="228" spans="2:14" x14ac:dyDescent="0.25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</row>
    <row r="229" spans="2:14" x14ac:dyDescent="0.25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</row>
    <row r="230" spans="2:14" x14ac:dyDescent="0.25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</row>
    <row r="231" spans="2:14" x14ac:dyDescent="0.25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</row>
    <row r="232" spans="2:14" x14ac:dyDescent="0.25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</row>
    <row r="233" spans="2:14" x14ac:dyDescent="0.25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</row>
    <row r="234" spans="2:14" x14ac:dyDescent="0.25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</row>
    <row r="235" spans="2:14" x14ac:dyDescent="0.25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</row>
    <row r="236" spans="2:14" x14ac:dyDescent="0.25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</row>
    <row r="237" spans="2:14" x14ac:dyDescent="0.25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</row>
    <row r="238" spans="2:14" x14ac:dyDescent="0.25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</row>
    <row r="239" spans="2:14" x14ac:dyDescent="0.25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</row>
    <row r="240" spans="2:14" x14ac:dyDescent="0.25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</row>
    <row r="241" spans="2:14" x14ac:dyDescent="0.25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</row>
    <row r="242" spans="2:14" x14ac:dyDescent="0.25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</row>
    <row r="243" spans="2:14" x14ac:dyDescent="0.25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</row>
    <row r="244" spans="2:14" x14ac:dyDescent="0.25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</row>
    <row r="245" spans="2:14" x14ac:dyDescent="0.25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</row>
    <row r="246" spans="2:14" x14ac:dyDescent="0.25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</row>
    <row r="247" spans="2:14" x14ac:dyDescent="0.25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</row>
    <row r="248" spans="2:14" x14ac:dyDescent="0.25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</row>
    <row r="249" spans="2:14" x14ac:dyDescent="0.25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</row>
    <row r="250" spans="2:14" x14ac:dyDescent="0.25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</row>
    <row r="251" spans="2:14" x14ac:dyDescent="0.25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</row>
    <row r="252" spans="2:14" x14ac:dyDescent="0.25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</row>
    <row r="253" spans="2:14" x14ac:dyDescent="0.25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</row>
    <row r="254" spans="2:14" x14ac:dyDescent="0.25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</row>
    <row r="255" spans="2:14" x14ac:dyDescent="0.25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</row>
    <row r="256" spans="2:14" x14ac:dyDescent="0.25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</row>
    <row r="257" spans="2:14" x14ac:dyDescent="0.25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</row>
    <row r="258" spans="2:14" x14ac:dyDescent="0.25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</row>
    <row r="259" spans="2:14" x14ac:dyDescent="0.25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</row>
    <row r="260" spans="2:14" x14ac:dyDescent="0.25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</row>
    <row r="261" spans="2:14" x14ac:dyDescent="0.25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</row>
    <row r="262" spans="2:14" x14ac:dyDescent="0.25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</row>
    <row r="263" spans="2:14" x14ac:dyDescent="0.25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</row>
    <row r="264" spans="2:14" x14ac:dyDescent="0.25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</row>
    <row r="265" spans="2:14" x14ac:dyDescent="0.25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</row>
    <row r="266" spans="2:14" x14ac:dyDescent="0.25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</row>
    <row r="267" spans="2:14" x14ac:dyDescent="0.25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</row>
    <row r="268" spans="2:14" x14ac:dyDescent="0.25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</row>
    <row r="269" spans="2:14" x14ac:dyDescent="0.25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</row>
    <row r="270" spans="2:14" x14ac:dyDescent="0.25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</row>
    <row r="271" spans="2:14" x14ac:dyDescent="0.25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</row>
    <row r="272" spans="2:14" x14ac:dyDescent="0.25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</row>
    <row r="273" spans="2:14" x14ac:dyDescent="0.25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</row>
    <row r="274" spans="2:14" x14ac:dyDescent="0.25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</row>
    <row r="275" spans="2:14" x14ac:dyDescent="0.25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</row>
    <row r="276" spans="2:14" x14ac:dyDescent="0.25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</row>
    <row r="277" spans="2:14" x14ac:dyDescent="0.25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</row>
    <row r="278" spans="2:14" x14ac:dyDescent="0.25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</row>
    <row r="279" spans="2:14" x14ac:dyDescent="0.25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</row>
    <row r="280" spans="2:14" x14ac:dyDescent="0.25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</row>
    <row r="281" spans="2:14" x14ac:dyDescent="0.25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</row>
    <row r="282" spans="2:14" x14ac:dyDescent="0.25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</row>
    <row r="283" spans="2:14" x14ac:dyDescent="0.25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</row>
    <row r="284" spans="2:14" x14ac:dyDescent="0.25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</row>
    <row r="285" spans="2:14" x14ac:dyDescent="0.25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</row>
    <row r="286" spans="2:14" x14ac:dyDescent="0.25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</row>
    <row r="287" spans="2:14" x14ac:dyDescent="0.25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</row>
    <row r="288" spans="2:14" x14ac:dyDescent="0.25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</row>
    <row r="289" spans="2:14" x14ac:dyDescent="0.25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</row>
    <row r="290" spans="2:14" x14ac:dyDescent="0.25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</row>
    <row r="291" spans="2:14" x14ac:dyDescent="0.25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</row>
    <row r="292" spans="2:14" x14ac:dyDescent="0.25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</row>
    <row r="293" spans="2:14" x14ac:dyDescent="0.25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</row>
    <row r="294" spans="2:14" x14ac:dyDescent="0.25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</row>
    <row r="295" spans="2:14" x14ac:dyDescent="0.25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</row>
    <row r="296" spans="2:14" x14ac:dyDescent="0.25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</row>
    <row r="297" spans="2:14" x14ac:dyDescent="0.25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</row>
    <row r="298" spans="2:14" x14ac:dyDescent="0.25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</row>
    <row r="299" spans="2:14" x14ac:dyDescent="0.25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</row>
    <row r="300" spans="2:14" x14ac:dyDescent="0.25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</row>
    <row r="301" spans="2:14" x14ac:dyDescent="0.25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</row>
    <row r="302" spans="2:14" x14ac:dyDescent="0.25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</row>
    <row r="303" spans="2:14" x14ac:dyDescent="0.25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</row>
    <row r="304" spans="2:14" x14ac:dyDescent="0.25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</row>
    <row r="305" spans="2:14" x14ac:dyDescent="0.25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</row>
    <row r="306" spans="2:14" x14ac:dyDescent="0.25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</row>
    <row r="307" spans="2:14" x14ac:dyDescent="0.25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</row>
    <row r="308" spans="2:14" x14ac:dyDescent="0.25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</row>
    <row r="309" spans="2:14" x14ac:dyDescent="0.25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</row>
    <row r="310" spans="2:14" x14ac:dyDescent="0.25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</row>
    <row r="311" spans="2:14" x14ac:dyDescent="0.25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</row>
    <row r="312" spans="2:14" x14ac:dyDescent="0.25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</row>
    <row r="313" spans="2:14" x14ac:dyDescent="0.25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</row>
    <row r="314" spans="2:14" x14ac:dyDescent="0.25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</row>
    <row r="315" spans="2:14" x14ac:dyDescent="0.25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</row>
    <row r="316" spans="2:14" x14ac:dyDescent="0.25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</row>
    <row r="317" spans="2:14" x14ac:dyDescent="0.25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</row>
    <row r="318" spans="2:14" x14ac:dyDescent="0.25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</row>
    <row r="319" spans="2:14" x14ac:dyDescent="0.25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</row>
    <row r="320" spans="2:14" x14ac:dyDescent="0.25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</row>
    <row r="321" spans="2:14" x14ac:dyDescent="0.25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</row>
    <row r="322" spans="2:14" x14ac:dyDescent="0.25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</row>
    <row r="323" spans="2:14" x14ac:dyDescent="0.25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</row>
    <row r="324" spans="2:14" x14ac:dyDescent="0.25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</row>
    <row r="325" spans="2:14" x14ac:dyDescent="0.25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</row>
    <row r="326" spans="2:14" x14ac:dyDescent="0.25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</row>
    <row r="327" spans="2:14" x14ac:dyDescent="0.25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</row>
    <row r="328" spans="2:14" x14ac:dyDescent="0.25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</row>
    <row r="329" spans="2:14" x14ac:dyDescent="0.25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</row>
    <row r="330" spans="2:14" x14ac:dyDescent="0.25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</row>
    <row r="331" spans="2:14" x14ac:dyDescent="0.25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</row>
    <row r="332" spans="2:14" x14ac:dyDescent="0.25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</row>
    <row r="333" spans="2:14" x14ac:dyDescent="0.25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</row>
    <row r="334" spans="2:14" x14ac:dyDescent="0.25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</row>
    <row r="335" spans="2:14" x14ac:dyDescent="0.25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</row>
    <row r="336" spans="2:14" x14ac:dyDescent="0.25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</row>
    <row r="337" spans="2:14" x14ac:dyDescent="0.25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</row>
    <row r="338" spans="2:14" x14ac:dyDescent="0.25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</row>
    <row r="339" spans="2:14" x14ac:dyDescent="0.25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</row>
    <row r="340" spans="2:14" x14ac:dyDescent="0.25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</row>
    <row r="341" spans="2:14" x14ac:dyDescent="0.25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</row>
    <row r="342" spans="2:14" x14ac:dyDescent="0.25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</row>
    <row r="343" spans="2:14" x14ac:dyDescent="0.25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</row>
    <row r="344" spans="2:14" x14ac:dyDescent="0.25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</row>
    <row r="345" spans="2:14" x14ac:dyDescent="0.25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</row>
    <row r="346" spans="2:14" x14ac:dyDescent="0.25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</row>
    <row r="347" spans="2:14" x14ac:dyDescent="0.25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</row>
    <row r="348" spans="2:14" x14ac:dyDescent="0.25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</row>
    <row r="349" spans="2:14" x14ac:dyDescent="0.25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</row>
    <row r="350" spans="2:14" x14ac:dyDescent="0.25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</row>
    <row r="351" spans="2:14" x14ac:dyDescent="0.25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</row>
    <row r="352" spans="2:14" x14ac:dyDescent="0.25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</row>
    <row r="353" spans="2:14" x14ac:dyDescent="0.25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</row>
    <row r="354" spans="2:14" x14ac:dyDescent="0.25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</row>
    <row r="355" spans="2:14" x14ac:dyDescent="0.25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</row>
    <row r="356" spans="2:14" x14ac:dyDescent="0.25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</row>
    <row r="357" spans="2:14" x14ac:dyDescent="0.25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</row>
    <row r="358" spans="2:14" x14ac:dyDescent="0.25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</row>
    <row r="359" spans="2:14" x14ac:dyDescent="0.25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</row>
    <row r="360" spans="2:14" x14ac:dyDescent="0.25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</row>
    <row r="361" spans="2:14" x14ac:dyDescent="0.25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</row>
    <row r="362" spans="2:14" x14ac:dyDescent="0.25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</row>
    <row r="363" spans="2:14" x14ac:dyDescent="0.25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</row>
    <row r="364" spans="2:14" x14ac:dyDescent="0.25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</row>
    <row r="365" spans="2:14" x14ac:dyDescent="0.25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</row>
    <row r="366" spans="2:14" x14ac:dyDescent="0.25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</row>
    <row r="367" spans="2:14" x14ac:dyDescent="0.25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</row>
    <row r="368" spans="2:14" x14ac:dyDescent="0.25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</row>
    <row r="369" spans="2:14" x14ac:dyDescent="0.25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</row>
    <row r="370" spans="2:14" x14ac:dyDescent="0.25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</row>
    <row r="371" spans="2:14" x14ac:dyDescent="0.25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</row>
    <row r="372" spans="2:14" x14ac:dyDescent="0.25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</row>
    <row r="373" spans="2:14" x14ac:dyDescent="0.25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</row>
    <row r="374" spans="2:14" x14ac:dyDescent="0.25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</row>
    <row r="375" spans="2:14" x14ac:dyDescent="0.25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</row>
    <row r="376" spans="2:14" x14ac:dyDescent="0.25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</row>
    <row r="377" spans="2:14" x14ac:dyDescent="0.25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</row>
    <row r="378" spans="2:14" x14ac:dyDescent="0.25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</row>
    <row r="379" spans="2:14" x14ac:dyDescent="0.25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</row>
    <row r="380" spans="2:14" x14ac:dyDescent="0.25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</row>
    <row r="381" spans="2:14" x14ac:dyDescent="0.25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</row>
    <row r="382" spans="2:14" x14ac:dyDescent="0.25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</row>
    <row r="383" spans="2:14" x14ac:dyDescent="0.25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</row>
    <row r="384" spans="2:14" x14ac:dyDescent="0.25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</row>
    <row r="385" spans="2:14" x14ac:dyDescent="0.25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</row>
    <row r="386" spans="2:14" x14ac:dyDescent="0.25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</row>
    <row r="387" spans="2:14" x14ac:dyDescent="0.25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</row>
    <row r="388" spans="2:14" x14ac:dyDescent="0.25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</row>
    <row r="389" spans="2:14" x14ac:dyDescent="0.25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</row>
    <row r="390" spans="2:14" x14ac:dyDescent="0.25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</row>
    <row r="391" spans="2:14" x14ac:dyDescent="0.25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</row>
    <row r="392" spans="2:14" x14ac:dyDescent="0.25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</row>
    <row r="393" spans="2:14" x14ac:dyDescent="0.25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</row>
    <row r="394" spans="2:14" x14ac:dyDescent="0.25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</row>
    <row r="395" spans="2:14" x14ac:dyDescent="0.25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</row>
    <row r="396" spans="2:14" x14ac:dyDescent="0.25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</row>
    <row r="397" spans="2:14" x14ac:dyDescent="0.25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</row>
    <row r="398" spans="2:14" x14ac:dyDescent="0.25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</row>
    <row r="399" spans="2:14" x14ac:dyDescent="0.25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39"/>
  <sheetViews>
    <sheetView workbookViewId="0"/>
  </sheetViews>
  <sheetFormatPr defaultRowHeight="15" x14ac:dyDescent="0.25"/>
  <sheetData>
    <row r="1" spans="1:10" x14ac:dyDescent="0.25">
      <c r="A1" s="12" t="s">
        <v>160</v>
      </c>
    </row>
    <row r="2" spans="1:10" x14ac:dyDescent="0.25">
      <c r="A2" s="47"/>
      <c r="B2" s="48"/>
      <c r="C2" s="48"/>
      <c r="D2" s="48"/>
      <c r="E2" s="48"/>
      <c r="F2" s="48"/>
      <c r="G2" s="48"/>
      <c r="H2" s="48"/>
      <c r="I2" s="48"/>
    </row>
    <row r="3" spans="1:10" x14ac:dyDescent="0.25">
      <c r="A3" s="47"/>
      <c r="B3" s="48" t="s">
        <v>85</v>
      </c>
      <c r="C3" s="48" t="s">
        <v>21</v>
      </c>
      <c r="D3" s="48" t="s">
        <v>22</v>
      </c>
      <c r="E3" s="48" t="s">
        <v>161</v>
      </c>
      <c r="F3" s="48" t="s">
        <v>9</v>
      </c>
      <c r="G3" s="48" t="s">
        <v>162</v>
      </c>
      <c r="H3" s="48" t="s">
        <v>163</v>
      </c>
      <c r="I3" s="48" t="s">
        <v>164</v>
      </c>
      <c r="J3" s="48"/>
    </row>
    <row r="4" spans="1:10" x14ac:dyDescent="0.25">
      <c r="A4" s="47">
        <v>2005</v>
      </c>
      <c r="B4" s="51">
        <v>2.6226455641980482</v>
      </c>
      <c r="C4" s="51">
        <v>13.22484020838127</v>
      </c>
      <c r="D4" s="51">
        <v>0.70284771187664952</v>
      </c>
      <c r="E4" s="51">
        <v>5.6204224435005376E-2</v>
      </c>
      <c r="F4" s="51">
        <v>2.4614226382488478E-2</v>
      </c>
      <c r="G4" s="51">
        <v>1.7518626853678765E-3</v>
      </c>
      <c r="H4" s="51">
        <v>0.38741124625702561</v>
      </c>
      <c r="I4" s="51">
        <v>0</v>
      </c>
      <c r="J4" s="11"/>
    </row>
    <row r="5" spans="1:10" x14ac:dyDescent="0.25">
      <c r="A5" s="47">
        <v>2006</v>
      </c>
      <c r="B5" s="51">
        <v>2.604271818641577</v>
      </c>
      <c r="C5" s="51">
        <v>13.379616517889719</v>
      </c>
      <c r="D5" s="51">
        <v>0.71015989733950313</v>
      </c>
      <c r="E5" s="51">
        <v>3.6301564197092795E-2</v>
      </c>
      <c r="F5" s="51">
        <v>2.5086723118279565E-2</v>
      </c>
      <c r="G5" s="51">
        <v>1.6608401707563171E-3</v>
      </c>
      <c r="H5" s="51">
        <v>0.3485376331626337</v>
      </c>
      <c r="I5" s="51">
        <v>0</v>
      </c>
      <c r="J5" s="11"/>
    </row>
    <row r="6" spans="1:10" x14ac:dyDescent="0.25">
      <c r="A6" s="47">
        <v>2007</v>
      </c>
      <c r="B6" s="51">
        <v>2.6136583765724524</v>
      </c>
      <c r="C6" s="51">
        <v>13.093395006133701</v>
      </c>
      <c r="D6" s="51">
        <v>0.65826242415547009</v>
      </c>
      <c r="E6" s="51">
        <v>3.1578051726486832E-2</v>
      </c>
      <c r="F6" s="51">
        <v>2.0586537954429083E-2</v>
      </c>
      <c r="G6" s="51">
        <v>1.5386821549397849E-2</v>
      </c>
      <c r="H6" s="51">
        <v>0.39702202890024402</v>
      </c>
      <c r="I6" s="51">
        <v>0</v>
      </c>
      <c r="J6" s="11"/>
    </row>
    <row r="7" spans="1:10" x14ac:dyDescent="0.25">
      <c r="A7" s="47">
        <v>2008</v>
      </c>
      <c r="B7" s="51">
        <v>2.674238558466846</v>
      </c>
      <c r="C7" s="51">
        <v>12.360699425176122</v>
      </c>
      <c r="D7" s="51">
        <v>0.61502465836359033</v>
      </c>
      <c r="E7" s="51">
        <v>2.2538047704033531E-2</v>
      </c>
      <c r="F7" s="51">
        <v>1.8818344487702386E-2</v>
      </c>
      <c r="G7" s="51">
        <v>2.6595764543118277E-2</v>
      </c>
      <c r="H7" s="51">
        <v>0.41371914202170318</v>
      </c>
      <c r="I7" s="51">
        <v>0</v>
      </c>
      <c r="J7" s="11"/>
    </row>
    <row r="8" spans="1:10" x14ac:dyDescent="0.25">
      <c r="A8" s="47">
        <v>2009</v>
      </c>
      <c r="B8" s="51">
        <v>2.6730903055437789</v>
      </c>
      <c r="C8" s="51">
        <v>11.479999001816562</v>
      </c>
      <c r="D8" s="51">
        <v>0.56751585361048373</v>
      </c>
      <c r="E8" s="51">
        <v>2.1082192968747984E-2</v>
      </c>
      <c r="F8" s="51">
        <v>1.7478967613927292E-2</v>
      </c>
      <c r="G8" s="51">
        <v>2.3069744199072578E-2</v>
      </c>
      <c r="H8" s="51">
        <v>0.32512662789394092</v>
      </c>
      <c r="I8" s="51">
        <v>0</v>
      </c>
      <c r="J8" s="11"/>
    </row>
    <row r="9" spans="1:10" x14ac:dyDescent="0.25">
      <c r="A9" s="47">
        <v>2010</v>
      </c>
      <c r="B9" s="51">
        <v>2.8912821283957371</v>
      </c>
      <c r="C9" s="51">
        <v>10.848112856291538</v>
      </c>
      <c r="D9" s="51">
        <v>0.50276616893540771</v>
      </c>
      <c r="E9" s="51">
        <v>1.9882727969197919E-2</v>
      </c>
      <c r="F9" s="51">
        <v>1.6461720302099334E-2</v>
      </c>
      <c r="G9" s="51">
        <v>1.7750310866209675E-2</v>
      </c>
      <c r="H9" s="51">
        <v>0.29525587280667814</v>
      </c>
      <c r="I9" s="51">
        <v>0</v>
      </c>
      <c r="J9" s="11"/>
    </row>
    <row r="10" spans="1:10" x14ac:dyDescent="0.25">
      <c r="A10" s="47">
        <v>2011</v>
      </c>
      <c r="B10" s="51">
        <v>3.4383515987569768</v>
      </c>
      <c r="C10" s="51">
        <v>10.38146064900288</v>
      </c>
      <c r="D10" s="51">
        <v>0.45927982534933681</v>
      </c>
      <c r="E10" s="51">
        <v>1.8047339248140927E-2</v>
      </c>
      <c r="F10" s="51">
        <v>1.5243187980030718E-2</v>
      </c>
      <c r="G10" s="51">
        <v>1.5758346901303764E-2</v>
      </c>
      <c r="H10" s="51">
        <v>0.25319076138059715</v>
      </c>
      <c r="I10" s="51">
        <v>0</v>
      </c>
      <c r="J10" s="11"/>
    </row>
    <row r="11" spans="1:10" x14ac:dyDescent="0.25">
      <c r="A11" s="47">
        <v>2012</v>
      </c>
      <c r="B11" s="51">
        <v>3.4458136471937326</v>
      </c>
      <c r="C11" s="51">
        <v>9.8042021420375693</v>
      </c>
      <c r="D11" s="51">
        <v>0.42788149834865952</v>
      </c>
      <c r="E11" s="51">
        <v>1.6984089999974711E-2</v>
      </c>
      <c r="F11" s="51">
        <v>1.4083373686812508E-2</v>
      </c>
      <c r="G11" s="51">
        <v>1.2054768071379309E-2</v>
      </c>
      <c r="H11" s="51">
        <v>0.19144679911164214</v>
      </c>
      <c r="I11" s="51">
        <v>0</v>
      </c>
      <c r="J11" s="11"/>
    </row>
    <row r="12" spans="1:10" x14ac:dyDescent="0.25">
      <c r="A12" s="47">
        <v>2013</v>
      </c>
      <c r="B12" s="51">
        <v>3.7386909130066561</v>
      </c>
      <c r="C12" s="51">
        <v>9.7027515278200127</v>
      </c>
      <c r="D12" s="51">
        <v>0.41378547652214598</v>
      </c>
      <c r="E12" s="51">
        <v>1.2096822750421439E-2</v>
      </c>
      <c r="F12" s="51">
        <v>1.2288597862263183E-2</v>
      </c>
      <c r="G12" s="51">
        <v>1.081349687625E-2</v>
      </c>
      <c r="H12" s="51">
        <v>0.17138584172504251</v>
      </c>
      <c r="I12" s="51">
        <v>0</v>
      </c>
      <c r="J12" s="11"/>
    </row>
    <row r="13" spans="1:10" x14ac:dyDescent="0.25">
      <c r="A13" s="47">
        <v>2014</v>
      </c>
      <c r="B13" s="51">
        <v>3.9875264904882863</v>
      </c>
      <c r="C13" s="51">
        <v>10.005192280445268</v>
      </c>
      <c r="D13" s="51">
        <v>0.43470282811546351</v>
      </c>
      <c r="E13" s="51">
        <v>1.0949368147314247E-2</v>
      </c>
      <c r="F13" s="51">
        <v>1.0435347862263186E-2</v>
      </c>
      <c r="G13" s="51">
        <v>9.3276189286559136E-3</v>
      </c>
      <c r="H13" s="51">
        <v>0.32186098146880199</v>
      </c>
      <c r="I13" s="51">
        <v>0</v>
      </c>
      <c r="J13" s="11"/>
    </row>
    <row r="14" spans="1:10" x14ac:dyDescent="0.25">
      <c r="A14" s="47">
        <v>2015</v>
      </c>
      <c r="B14" s="51">
        <v>4.191139669188428</v>
      </c>
      <c r="C14" s="51">
        <v>10.328742656325014</v>
      </c>
      <c r="D14" s="51">
        <v>0.43206644951331274</v>
      </c>
      <c r="E14" s="51">
        <v>8.1668405422981177E-3</v>
      </c>
      <c r="F14" s="51">
        <v>1.0841465053763441E-2</v>
      </c>
      <c r="G14" s="51">
        <v>5.5112635399059149E-3</v>
      </c>
      <c r="H14" s="51">
        <v>0.19349095378253309</v>
      </c>
      <c r="I14" s="51">
        <v>0</v>
      </c>
      <c r="J14" s="11"/>
    </row>
    <row r="15" spans="1:10" x14ac:dyDescent="0.25">
      <c r="A15" s="47">
        <v>2016</v>
      </c>
      <c r="B15" s="51">
        <v>4.4527650111000003</v>
      </c>
      <c r="C15" s="51">
        <v>10.2498600182</v>
      </c>
      <c r="D15" s="51">
        <v>0.41006333790000005</v>
      </c>
      <c r="E15" s="51">
        <v>7.8366969000000005E-3</v>
      </c>
      <c r="F15" s="51">
        <v>7.0745761000000004E-3</v>
      </c>
      <c r="G15" s="51">
        <v>7.4948254000000002E-3</v>
      </c>
      <c r="H15" s="51">
        <v>0.17042746410000001</v>
      </c>
      <c r="I15" s="51">
        <v>0</v>
      </c>
      <c r="J15" s="11"/>
    </row>
    <row r="16" spans="1:10" x14ac:dyDescent="0.25">
      <c r="A16" s="47">
        <v>2017</v>
      </c>
      <c r="B16" s="51">
        <v>4.5605434389999999</v>
      </c>
      <c r="C16" s="51">
        <v>10.528298207399999</v>
      </c>
      <c r="D16" s="51">
        <v>0.39942059460000001</v>
      </c>
      <c r="E16" s="51">
        <v>8.5458349999999997E-4</v>
      </c>
      <c r="F16" s="51">
        <v>7.7027077000000003E-3</v>
      </c>
      <c r="G16" s="51">
        <v>3.2110209000000001E-3</v>
      </c>
      <c r="H16" s="51">
        <v>0.1239511192</v>
      </c>
      <c r="I16" s="51">
        <v>0</v>
      </c>
      <c r="J16" s="11"/>
    </row>
    <row r="17" spans="1:10" x14ac:dyDescent="0.25">
      <c r="A17" s="47">
        <v>2018</v>
      </c>
      <c r="B17" s="51">
        <v>5.1127344049000003</v>
      </c>
      <c r="C17" s="51">
        <v>10.399822270600001</v>
      </c>
      <c r="D17" s="51">
        <v>0.38124409409999999</v>
      </c>
      <c r="E17" s="51">
        <v>4.7693809999999997E-4</v>
      </c>
      <c r="F17" s="51">
        <v>8.2329347999999993E-3</v>
      </c>
      <c r="G17" s="51">
        <v>5.3174620000000002E-3</v>
      </c>
      <c r="H17" s="51">
        <v>9.2388048599999995E-2</v>
      </c>
      <c r="I17" s="51">
        <v>0</v>
      </c>
      <c r="J17" s="11"/>
    </row>
    <row r="18" spans="1:10" x14ac:dyDescent="0.25">
      <c r="A18" s="47">
        <v>2019</v>
      </c>
      <c r="B18" s="51">
        <v>5.2512908298000003</v>
      </c>
      <c r="C18" s="51">
        <v>10.3826611627</v>
      </c>
      <c r="D18" s="51">
        <v>0.37139871250000001</v>
      </c>
      <c r="E18" s="51">
        <v>3.0699820000000002E-4</v>
      </c>
      <c r="F18" s="51">
        <v>8.3735297E-3</v>
      </c>
      <c r="G18" s="51">
        <v>4.7857157999999997E-3</v>
      </c>
      <c r="H18" s="51">
        <v>7.7197067600000002E-2</v>
      </c>
      <c r="I18" s="51">
        <v>0</v>
      </c>
      <c r="J18" s="11"/>
    </row>
    <row r="19" spans="1:10" x14ac:dyDescent="0.25">
      <c r="A19" s="47">
        <v>2020</v>
      </c>
      <c r="B19" s="51">
        <v>5.2531960325</v>
      </c>
      <c r="C19" s="51">
        <v>10.314003273200001</v>
      </c>
      <c r="D19" s="51">
        <v>0.36253344730000003</v>
      </c>
      <c r="E19" s="51">
        <v>2.2656409999999999E-4</v>
      </c>
      <c r="F19" s="51">
        <v>8.1617096000000007E-3</v>
      </c>
      <c r="G19" s="51">
        <v>4.3071441999999998E-3</v>
      </c>
      <c r="H19" s="51">
        <v>5.8022341999999998E-2</v>
      </c>
      <c r="I19" s="51">
        <v>0</v>
      </c>
      <c r="J19" s="11"/>
    </row>
    <row r="20" spans="1:10" x14ac:dyDescent="0.25">
      <c r="A20" s="47">
        <v>2021</v>
      </c>
      <c r="B20" s="51">
        <v>5.282172793</v>
      </c>
      <c r="C20" s="51">
        <v>10.233346361999999</v>
      </c>
      <c r="D20" s="51">
        <v>0.35415643299999999</v>
      </c>
      <c r="E20" s="51">
        <v>1.6720400000000001E-4</v>
      </c>
      <c r="F20" s="51">
        <v>7.6592934999999999E-3</v>
      </c>
      <c r="G20" s="51">
        <v>3.8764298000000001E-3</v>
      </c>
      <c r="H20" s="51">
        <v>0</v>
      </c>
      <c r="I20" s="51">
        <v>0</v>
      </c>
      <c r="J20" s="11"/>
    </row>
    <row r="21" spans="1:10" x14ac:dyDescent="0.25">
      <c r="A21" s="47">
        <v>2022</v>
      </c>
      <c r="B21" s="51">
        <v>5.3706305298999997</v>
      </c>
      <c r="C21" s="51">
        <v>10.160991099500002</v>
      </c>
      <c r="D21" s="51">
        <v>0.34573509099999999</v>
      </c>
      <c r="E21" s="51">
        <v>1.233962E-4</v>
      </c>
      <c r="F21" s="51">
        <v>6.9278300999999999E-3</v>
      </c>
      <c r="G21" s="51">
        <v>3.4887868000000001E-3</v>
      </c>
      <c r="H21" s="51">
        <v>0</v>
      </c>
      <c r="I21" s="51">
        <v>0</v>
      </c>
      <c r="J21" s="11"/>
    </row>
    <row r="22" spans="1:10" x14ac:dyDescent="0.25">
      <c r="A22" s="47">
        <v>2023</v>
      </c>
      <c r="B22" s="51">
        <v>5.5151727053999995</v>
      </c>
      <c r="C22" s="51">
        <v>10.068148510999999</v>
      </c>
      <c r="D22" s="51">
        <v>0.33752722339999996</v>
      </c>
      <c r="E22" s="51">
        <v>9.1066199999999999E-5</v>
      </c>
      <c r="F22" s="51">
        <v>6.0413068999999996E-3</v>
      </c>
      <c r="G22" s="51">
        <v>3.1399081999999999E-3</v>
      </c>
      <c r="H22" s="51">
        <v>0</v>
      </c>
      <c r="I22" s="51">
        <v>0</v>
      </c>
      <c r="J22" s="11"/>
    </row>
    <row r="23" spans="1:10" x14ac:dyDescent="0.25">
      <c r="A23" s="47">
        <v>2024</v>
      </c>
      <c r="B23" s="51">
        <v>5.7362098463999995</v>
      </c>
      <c r="C23" s="51">
        <v>9.9608654011000013</v>
      </c>
      <c r="D23" s="51">
        <v>0.33059950309999997</v>
      </c>
      <c r="E23" s="51">
        <v>6.7206700000000001E-5</v>
      </c>
      <c r="F23" s="51">
        <v>5.0801353999999996E-3</v>
      </c>
      <c r="G23" s="51">
        <v>2.8259172999999999E-3</v>
      </c>
      <c r="H23" s="51">
        <v>0</v>
      </c>
      <c r="I23" s="51">
        <v>0</v>
      </c>
      <c r="J23" s="11"/>
    </row>
    <row r="24" spans="1:10" x14ac:dyDescent="0.25">
      <c r="A24" s="47">
        <v>2025</v>
      </c>
      <c r="B24" s="51">
        <v>6.1187570636000004</v>
      </c>
      <c r="C24" s="51">
        <v>9.9053096448999991</v>
      </c>
      <c r="D24" s="51">
        <v>0.32498757099999998</v>
      </c>
      <c r="E24" s="51">
        <v>4.9598400000000003E-5</v>
      </c>
      <c r="F24" s="51">
        <v>4.1201618000000001E-3</v>
      </c>
      <c r="G24" s="51">
        <v>2.5433256000000001E-3</v>
      </c>
      <c r="H24" s="51">
        <v>0</v>
      </c>
      <c r="I24" s="51">
        <v>0</v>
      </c>
      <c r="J24" s="11"/>
    </row>
    <row r="25" spans="1:10" x14ac:dyDescent="0.25">
      <c r="A25" s="47">
        <v>2026</v>
      </c>
      <c r="B25" s="51">
        <v>6.6289479251000003</v>
      </c>
      <c r="C25" s="51">
        <v>9.9003358565999999</v>
      </c>
      <c r="D25" s="51">
        <v>0.3199947715</v>
      </c>
      <c r="E25" s="51">
        <v>3.6603600000000003E-5</v>
      </c>
      <c r="F25" s="51">
        <v>3.2235250000000001E-3</v>
      </c>
      <c r="G25" s="51">
        <v>2.288993E-3</v>
      </c>
      <c r="H25" s="51">
        <v>0</v>
      </c>
      <c r="I25" s="51">
        <v>0</v>
      </c>
      <c r="J25" s="11"/>
    </row>
    <row r="26" spans="1:10" x14ac:dyDescent="0.25">
      <c r="A26" s="47">
        <v>2027</v>
      </c>
      <c r="B26" s="51">
        <v>6.8877094432999995</v>
      </c>
      <c r="C26" s="51">
        <v>9.879641985100001</v>
      </c>
      <c r="D26" s="51">
        <v>0.31556801849999999</v>
      </c>
      <c r="E26" s="51">
        <v>2.7013400000000001E-5</v>
      </c>
      <c r="F26" s="51">
        <v>2.4333665999999999E-3</v>
      </c>
      <c r="G26" s="51">
        <v>2.0600937000000001E-3</v>
      </c>
      <c r="H26" s="51">
        <v>0</v>
      </c>
      <c r="I26" s="51">
        <v>0</v>
      </c>
      <c r="J26" s="11"/>
    </row>
    <row r="27" spans="1:10" x14ac:dyDescent="0.25">
      <c r="A27" s="47">
        <v>2028</v>
      </c>
      <c r="B27" s="51">
        <v>6.9165613801000001</v>
      </c>
      <c r="C27" s="51">
        <v>9.8477546078000007</v>
      </c>
      <c r="D27" s="51">
        <v>0.31168940639999998</v>
      </c>
      <c r="E27" s="51">
        <v>1.99358E-5</v>
      </c>
      <c r="F27" s="51">
        <v>1.7726555999999999E-3</v>
      </c>
      <c r="G27" s="51">
        <v>1.8540843999999999E-3</v>
      </c>
      <c r="H27" s="51">
        <v>0</v>
      </c>
      <c r="I27" s="51">
        <v>0</v>
      </c>
      <c r="J27" s="11"/>
    </row>
    <row r="28" spans="1:10" x14ac:dyDescent="0.25">
      <c r="A28" s="47">
        <v>2029</v>
      </c>
      <c r="B28" s="51">
        <v>6.9759689494000003</v>
      </c>
      <c r="C28" s="51">
        <v>9.8058384543000017</v>
      </c>
      <c r="D28" s="51">
        <v>0.30831926780000002</v>
      </c>
      <c r="E28" s="51">
        <v>1.47126E-5</v>
      </c>
      <c r="F28" s="51">
        <v>1.2464096E-3</v>
      </c>
      <c r="G28" s="51">
        <v>1.6686759E-3</v>
      </c>
      <c r="H28" s="51">
        <v>0</v>
      </c>
      <c r="I28" s="51">
        <v>0</v>
      </c>
      <c r="J28" s="11"/>
    </row>
    <row r="29" spans="1:10" x14ac:dyDescent="0.25">
      <c r="A29" s="47">
        <v>2030</v>
      </c>
      <c r="B29" s="51">
        <v>7.3196040556000002</v>
      </c>
      <c r="C29" s="51">
        <v>9.8016325625</v>
      </c>
      <c r="D29" s="51">
        <v>0.30548510379999999</v>
      </c>
      <c r="E29" s="51">
        <v>1.08579E-5</v>
      </c>
      <c r="F29" s="51">
        <v>8.4604750000000001E-4</v>
      </c>
      <c r="G29" s="51">
        <v>1.5018083E-3</v>
      </c>
      <c r="H29" s="51">
        <v>0</v>
      </c>
      <c r="I29" s="51">
        <v>0</v>
      </c>
      <c r="J29" s="11"/>
    </row>
    <row r="30" spans="1:10" x14ac:dyDescent="0.25">
      <c r="A30" s="47">
        <v>2031</v>
      </c>
      <c r="B30" s="51">
        <v>7.8666008280000002</v>
      </c>
      <c r="C30" s="51">
        <v>9.8715982477000015</v>
      </c>
      <c r="D30" s="51">
        <v>0.30316371619999999</v>
      </c>
      <c r="E30" s="51">
        <v>8.0130999999999996E-6</v>
      </c>
      <c r="F30" s="51">
        <v>5.5450180000000005E-4</v>
      </c>
      <c r="G30" s="51">
        <v>1.3516274999999999E-3</v>
      </c>
      <c r="H30" s="51">
        <v>0</v>
      </c>
      <c r="I30" s="51">
        <v>0</v>
      </c>
      <c r="J30" s="11"/>
    </row>
    <row r="31" spans="1:10" x14ac:dyDescent="0.25">
      <c r="A31" s="47">
        <v>2032</v>
      </c>
      <c r="B31" s="51">
        <v>8.1599608622000002</v>
      </c>
      <c r="C31" s="51">
        <v>9.9844771115999986</v>
      </c>
      <c r="D31" s="51">
        <v>0.3013131081</v>
      </c>
      <c r="E31" s="51">
        <v>5.9136999999999998E-6</v>
      </c>
      <c r="F31" s="51">
        <v>3.5096260000000001E-4</v>
      </c>
      <c r="G31" s="51">
        <v>1.2164648000000001E-3</v>
      </c>
      <c r="H31" s="51">
        <v>0</v>
      </c>
      <c r="I31" s="51">
        <v>0</v>
      </c>
      <c r="J31" s="11"/>
    </row>
    <row r="32" spans="1:10" x14ac:dyDescent="0.25">
      <c r="A32" s="47">
        <v>2033</v>
      </c>
      <c r="B32" s="51">
        <v>8.2611936724999993</v>
      </c>
      <c r="C32" s="51">
        <v>10.126031831900001</v>
      </c>
      <c r="D32" s="51">
        <v>0.299904481</v>
      </c>
      <c r="E32" s="51">
        <v>4.3642999999999999E-6</v>
      </c>
      <c r="F32" s="51">
        <v>2.1455700000000001E-4</v>
      </c>
      <c r="G32" s="51">
        <v>1.0948182999999999E-3</v>
      </c>
      <c r="H32" s="51">
        <v>0</v>
      </c>
      <c r="I32" s="51">
        <v>0</v>
      </c>
      <c r="J32" s="11"/>
    </row>
    <row r="33" spans="1:10" x14ac:dyDescent="0.25">
      <c r="A33" s="47">
        <v>2034</v>
      </c>
      <c r="B33" s="51">
        <v>8.3793156194999998</v>
      </c>
      <c r="C33" s="51">
        <v>10.283242595900001</v>
      </c>
      <c r="D33" s="51">
        <v>0.29889920920000002</v>
      </c>
      <c r="E33" s="51">
        <v>3.2208000000000001E-6</v>
      </c>
      <c r="F33" s="51">
        <v>1.26713E-4</v>
      </c>
      <c r="G33" s="51">
        <v>9.8533639999999999E-4</v>
      </c>
      <c r="H33" s="51">
        <v>0</v>
      </c>
      <c r="I33" s="51">
        <v>0</v>
      </c>
      <c r="J33" s="11"/>
    </row>
    <row r="34" spans="1:10" x14ac:dyDescent="0.25">
      <c r="A34" s="47">
        <v>2035</v>
      </c>
      <c r="B34" s="51">
        <v>8.5116460900000011</v>
      </c>
      <c r="C34" s="51">
        <v>10.4466741263</v>
      </c>
      <c r="D34" s="51">
        <v>0.29828317660000003</v>
      </c>
      <c r="E34" s="51">
        <v>2.3769999999999999E-6</v>
      </c>
      <c r="F34" s="51">
        <v>7.2305000000000007E-5</v>
      </c>
      <c r="G34" s="51">
        <v>8.8680279999999996E-4</v>
      </c>
      <c r="H34" s="51">
        <v>0</v>
      </c>
      <c r="I34" s="51">
        <v>0</v>
      </c>
      <c r="J34" s="11"/>
    </row>
    <row r="35" spans="1:10" x14ac:dyDescent="0.25">
      <c r="A35" s="47">
        <v>2036</v>
      </c>
      <c r="B35" s="51">
        <v>8.6462565595999994</v>
      </c>
      <c r="C35" s="51">
        <v>10.618345192799998</v>
      </c>
      <c r="D35" s="51">
        <v>0.29804185599999999</v>
      </c>
      <c r="E35" s="51">
        <v>1.7542000000000001E-6</v>
      </c>
      <c r="F35" s="51">
        <v>3.9870799999999998E-5</v>
      </c>
      <c r="G35" s="51">
        <v>7.9812250000000002E-4</v>
      </c>
      <c r="H35" s="51">
        <v>0</v>
      </c>
      <c r="I35" s="51">
        <v>0</v>
      </c>
      <c r="J35" s="11"/>
    </row>
    <row r="36" spans="1:10" x14ac:dyDescent="0.25">
      <c r="A36" s="47">
        <v>2037</v>
      </c>
      <c r="B36" s="51">
        <v>8.7719467417000008</v>
      </c>
      <c r="C36" s="51">
        <v>10.794213518000001</v>
      </c>
      <c r="D36" s="51">
        <v>0.29815640119999998</v>
      </c>
      <c r="E36" s="51">
        <v>1.2946000000000001E-6</v>
      </c>
      <c r="F36" s="51">
        <v>2.1249600000000001E-5</v>
      </c>
      <c r="G36" s="51">
        <v>7.1831029999999999E-4</v>
      </c>
      <c r="H36" s="51">
        <v>0</v>
      </c>
      <c r="I36" s="51">
        <v>0</v>
      </c>
      <c r="J36" s="11"/>
    </row>
    <row r="37" spans="1:10" x14ac:dyDescent="0.25">
      <c r="A37" s="47">
        <v>2038</v>
      </c>
      <c r="B37" s="51">
        <v>8.8990482240999995</v>
      </c>
      <c r="C37" s="51">
        <v>10.9835502045</v>
      </c>
      <c r="D37" s="51">
        <v>0.29862892890000003</v>
      </c>
      <c r="E37" s="51">
        <v>9.5539999999999999E-7</v>
      </c>
      <c r="F37" s="51">
        <v>1.09477E-5</v>
      </c>
      <c r="G37" s="51">
        <v>6.464792E-4</v>
      </c>
      <c r="H37" s="51">
        <v>0</v>
      </c>
      <c r="I37" s="51">
        <v>0</v>
      </c>
      <c r="J37" s="11"/>
    </row>
    <row r="38" spans="1:10" x14ac:dyDescent="0.25">
      <c r="A38" s="47">
        <v>2039</v>
      </c>
      <c r="B38" s="51">
        <v>9.0533851637000016</v>
      </c>
      <c r="C38" s="51">
        <v>11.190614212099998</v>
      </c>
      <c r="D38" s="51">
        <v>0.29944113890000001</v>
      </c>
      <c r="E38" s="51">
        <v>7.0510000000000003E-7</v>
      </c>
      <c r="F38" s="51">
        <v>5.4531000000000004E-6</v>
      </c>
      <c r="G38" s="51">
        <v>5.8183129999999999E-4</v>
      </c>
      <c r="H38" s="51">
        <v>0</v>
      </c>
      <c r="I38" s="51">
        <v>0</v>
      </c>
      <c r="J38" s="11"/>
    </row>
    <row r="39" spans="1:10" x14ac:dyDescent="0.25">
      <c r="A39" s="47">
        <v>2040</v>
      </c>
      <c r="B39" s="51">
        <v>9.2227241361000001</v>
      </c>
      <c r="C39" s="51">
        <v>11.410490495700001</v>
      </c>
      <c r="D39" s="51">
        <v>0.30058160210000001</v>
      </c>
      <c r="E39" s="51">
        <v>5.2040000000000003E-7</v>
      </c>
      <c r="F39" s="51">
        <v>2.6265000000000002E-6</v>
      </c>
      <c r="G39" s="51">
        <v>5.236482E-4</v>
      </c>
      <c r="H39" s="51">
        <v>0</v>
      </c>
      <c r="I39" s="51">
        <v>0</v>
      </c>
      <c r="J39" s="1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AA39"/>
  <sheetViews>
    <sheetView workbookViewId="0"/>
  </sheetViews>
  <sheetFormatPr defaultRowHeight="15" x14ac:dyDescent="0.25"/>
  <sheetData>
    <row r="1" spans="1:5" x14ac:dyDescent="0.25">
      <c r="A1" s="16" t="s">
        <v>165</v>
      </c>
    </row>
    <row r="3" spans="1:5" x14ac:dyDescent="0.25">
      <c r="E3" s="53"/>
    </row>
    <row r="4" spans="1:5" x14ac:dyDescent="0.25">
      <c r="B4" t="s">
        <v>44</v>
      </c>
      <c r="C4" t="s">
        <v>51</v>
      </c>
      <c r="D4" t="s">
        <v>52</v>
      </c>
      <c r="E4" s="54"/>
    </row>
    <row r="5" spans="1:5" x14ac:dyDescent="0.25">
      <c r="A5">
        <v>2015</v>
      </c>
      <c r="B5">
        <v>15.169681318051486</v>
      </c>
      <c r="E5" s="54"/>
    </row>
    <row r="6" spans="1:5" x14ac:dyDescent="0.25">
      <c r="A6">
        <v>2016</v>
      </c>
      <c r="B6">
        <v>15.305521929677905</v>
      </c>
      <c r="E6" s="54"/>
    </row>
    <row r="7" spans="1:5" x14ac:dyDescent="0.25">
      <c r="A7">
        <v>2017</v>
      </c>
      <c r="B7">
        <v>15.623981672335269</v>
      </c>
      <c r="C7">
        <v>15.632410227035269</v>
      </c>
      <c r="D7">
        <v>15.623981672335269</v>
      </c>
      <c r="E7" s="54"/>
    </row>
    <row r="8" spans="1:5" x14ac:dyDescent="0.25">
      <c r="A8">
        <v>2018</v>
      </c>
      <c r="B8">
        <v>16.000216153078295</v>
      </c>
      <c r="C8">
        <v>16.042502221958813</v>
      </c>
      <c r="D8">
        <v>16.000216153078295</v>
      </c>
      <c r="E8" s="54"/>
    </row>
    <row r="9" spans="1:5" x14ac:dyDescent="0.25">
      <c r="A9">
        <v>2019</v>
      </c>
      <c r="B9">
        <v>16.096014016314999</v>
      </c>
      <c r="C9">
        <v>16.173473758744695</v>
      </c>
      <c r="D9">
        <v>15.8220584008051</v>
      </c>
      <c r="E9" s="54"/>
    </row>
    <row r="10" spans="1:5" x14ac:dyDescent="0.25">
      <c r="A10">
        <v>2020</v>
      </c>
      <c r="B10">
        <v>16.000450512944123</v>
      </c>
      <c r="C10">
        <v>16.153084260962931</v>
      </c>
      <c r="D10">
        <v>15.274926877598739</v>
      </c>
      <c r="E10" s="54"/>
    </row>
    <row r="11" spans="1:5" x14ac:dyDescent="0.25">
      <c r="A11">
        <v>2021</v>
      </c>
      <c r="B11">
        <v>15.881378515317392</v>
      </c>
      <c r="C11">
        <v>16.158721936638276</v>
      </c>
      <c r="D11">
        <v>14.699310457194706</v>
      </c>
      <c r="E11" s="54"/>
    </row>
    <row r="12" spans="1:5" x14ac:dyDescent="0.25">
      <c r="A12">
        <v>2022</v>
      </c>
      <c r="B12">
        <v>15.887896733541499</v>
      </c>
      <c r="C12">
        <v>16.360186720321785</v>
      </c>
      <c r="D12">
        <v>14.246363867319118</v>
      </c>
      <c r="E12" s="54"/>
    </row>
    <row r="13" spans="1:5" x14ac:dyDescent="0.25">
      <c r="A13">
        <v>2023</v>
      </c>
      <c r="B13">
        <v>15.930120721076934</v>
      </c>
      <c r="C13">
        <v>16.703951675578352</v>
      </c>
      <c r="D13">
        <v>13.902595113012595</v>
      </c>
      <c r="E13" s="54"/>
    </row>
    <row r="14" spans="1:5" x14ac:dyDescent="0.25">
      <c r="A14">
        <v>2024</v>
      </c>
      <c r="B14">
        <v>16.035648009996617</v>
      </c>
      <c r="C14">
        <v>17.168168612645243</v>
      </c>
      <c r="D14">
        <v>13.712066587032417</v>
      </c>
      <c r="E14" s="54"/>
    </row>
    <row r="15" spans="1:5" x14ac:dyDescent="0.25">
      <c r="A15">
        <v>2025</v>
      </c>
      <c r="B15">
        <v>16.355767365301091</v>
      </c>
      <c r="C15">
        <v>17.821021973832252</v>
      </c>
      <c r="D15">
        <v>13.717265510954867</v>
      </c>
      <c r="E15" s="54"/>
    </row>
    <row r="16" spans="1:5" x14ac:dyDescent="0.25">
      <c r="A16">
        <v>2026</v>
      </c>
      <c r="B16">
        <v>16.854827674771798</v>
      </c>
      <c r="C16">
        <v>18.667880838808006</v>
      </c>
      <c r="D16">
        <v>13.872525087430761</v>
      </c>
      <c r="E16" s="54"/>
    </row>
    <row r="17" spans="1:27" x14ac:dyDescent="0.25">
      <c r="A17">
        <v>2027</v>
      </c>
      <c r="B17">
        <v>17.087439920589993</v>
      </c>
      <c r="C17">
        <v>19.25809796724522</v>
      </c>
      <c r="D17">
        <v>13.789610836509665</v>
      </c>
      <c r="E17" s="54"/>
    </row>
    <row r="18" spans="1:27" x14ac:dyDescent="0.25">
      <c r="A18">
        <v>2028</v>
      </c>
      <c r="B18">
        <v>17.079652070109361</v>
      </c>
      <c r="C18">
        <v>19.574310827446709</v>
      </c>
      <c r="D18">
        <v>13.472852255956489</v>
      </c>
      <c r="E18" s="54"/>
    </row>
    <row r="19" spans="1:27" x14ac:dyDescent="0.25">
      <c r="A19">
        <v>2029</v>
      </c>
      <c r="B19">
        <v>17.093056469572939</v>
      </c>
      <c r="C19">
        <v>19.889534040642705</v>
      </c>
      <c r="D19">
        <v>13.194908959431812</v>
      </c>
      <c r="E19" s="54"/>
    </row>
    <row r="20" spans="1:27" x14ac:dyDescent="0.25">
      <c r="A20">
        <v>2030</v>
      </c>
      <c r="B20">
        <v>17.429080435575944</v>
      </c>
      <c r="C20">
        <v>20.552674375808525</v>
      </c>
      <c r="D20">
        <v>13.232290589140447</v>
      </c>
      <c r="E20" s="54"/>
    </row>
    <row r="21" spans="1:27" x14ac:dyDescent="0.25">
      <c r="A21">
        <v>2031</v>
      </c>
      <c r="B21">
        <v>18.04327693434448</v>
      </c>
      <c r="C21">
        <v>21.525916114275589</v>
      </c>
      <c r="D21">
        <v>13.493451955544241</v>
      </c>
      <c r="E21" s="54"/>
    </row>
    <row r="22" spans="1:27" x14ac:dyDescent="0.25">
      <c r="A22">
        <v>2032</v>
      </c>
      <c r="B22">
        <v>18.447324422966059</v>
      </c>
      <c r="C22">
        <v>22.258677146452268</v>
      </c>
      <c r="D22">
        <v>13.498411751241434</v>
      </c>
    </row>
    <row r="23" spans="1:27" x14ac:dyDescent="0.25">
      <c r="A23">
        <v>2033</v>
      </c>
      <c r="B23">
        <v>18.68844372498852</v>
      </c>
      <c r="C23">
        <v>22.790656717866028</v>
      </c>
      <c r="D23">
        <v>13.315369115211455</v>
      </c>
      <c r="G23" s="52"/>
      <c r="H23" s="54"/>
      <c r="I23" s="54"/>
      <c r="J23" s="54"/>
    </row>
    <row r="24" spans="1:27" x14ac:dyDescent="0.25">
      <c r="A24">
        <v>2034</v>
      </c>
      <c r="B24">
        <v>18.962572694800926</v>
      </c>
      <c r="C24">
        <v>23.352046290386617</v>
      </c>
      <c r="D24">
        <v>13.175021215483957</v>
      </c>
      <c r="G24" s="52"/>
      <c r="H24" s="54"/>
      <c r="I24" s="54"/>
      <c r="J24" s="54"/>
    </row>
    <row r="25" spans="1:27" x14ac:dyDescent="0.25">
      <c r="A25">
        <v>2035</v>
      </c>
      <c r="B25">
        <v>19.257564877738616</v>
      </c>
      <c r="C25">
        <v>23.942150974517311</v>
      </c>
      <c r="D25">
        <v>13.059139294662696</v>
      </c>
      <c r="G25" s="52"/>
      <c r="H25" s="54"/>
      <c r="I25" s="54"/>
      <c r="J25" s="54"/>
    </row>
    <row r="26" spans="1:27" x14ac:dyDescent="0.25">
      <c r="A26">
        <v>2036</v>
      </c>
      <c r="B26">
        <v>19.563483355882788</v>
      </c>
      <c r="C26">
        <v>24.551215891120879</v>
      </c>
      <c r="D26">
        <v>12.920742968616704</v>
      </c>
    </row>
    <row r="27" spans="1:27" x14ac:dyDescent="0.25">
      <c r="A27">
        <v>2037</v>
      </c>
      <c r="B27">
        <v>19.865057515358984</v>
      </c>
      <c r="C27">
        <v>25.146678433120471</v>
      </c>
      <c r="D27">
        <v>12.775457406308718</v>
      </c>
      <c r="E27" s="54"/>
    </row>
    <row r="28" spans="1:27" x14ac:dyDescent="0.25">
      <c r="A28">
        <v>2038</v>
      </c>
      <c r="B28">
        <v>20.181885739837341</v>
      </c>
      <c r="C28">
        <v>25.728912968179717</v>
      </c>
      <c r="D28">
        <v>12.660876616969109</v>
      </c>
      <c r="E28" s="54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>
        <v>2039</v>
      </c>
      <c r="B29">
        <v>20.544028504231569</v>
      </c>
      <c r="C29">
        <v>26.3259318976875</v>
      </c>
      <c r="D29">
        <v>12.592371797995719</v>
      </c>
      <c r="E29" s="54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4"/>
    </row>
    <row r="30" spans="1:27" x14ac:dyDescent="0.25">
      <c r="A30">
        <v>2040</v>
      </c>
      <c r="B30">
        <v>20.934323029019474</v>
      </c>
      <c r="C30">
        <v>26.931962946005687</v>
      </c>
      <c r="D30">
        <v>12.54980628672028</v>
      </c>
      <c r="E30" s="54"/>
    </row>
    <row r="31" spans="1:27" x14ac:dyDescent="0.25">
      <c r="E31" s="54"/>
    </row>
    <row r="32" spans="1:27" x14ac:dyDescent="0.25">
      <c r="E32" s="54"/>
    </row>
    <row r="33" spans="5:5" x14ac:dyDescent="0.25">
      <c r="E33" s="54"/>
    </row>
    <row r="34" spans="5:5" x14ac:dyDescent="0.25">
      <c r="E34" s="54"/>
    </row>
    <row r="35" spans="5:5" x14ac:dyDescent="0.25">
      <c r="E35" s="54"/>
    </row>
    <row r="36" spans="5:5" x14ac:dyDescent="0.25">
      <c r="E36" s="54"/>
    </row>
    <row r="37" spans="5:5" x14ac:dyDescent="0.25">
      <c r="E37" s="54"/>
    </row>
    <row r="38" spans="5:5" x14ac:dyDescent="0.25">
      <c r="E38" s="54"/>
    </row>
    <row r="39" spans="5:5" x14ac:dyDescent="0.25">
      <c r="E39" s="5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workbookViewId="0"/>
  </sheetViews>
  <sheetFormatPr defaultRowHeight="15" x14ac:dyDescent="0.25"/>
  <sheetData>
    <row r="1" spans="1:27" x14ac:dyDescent="0.25">
      <c r="A1" s="12" t="s">
        <v>297</v>
      </c>
      <c r="L1" s="45"/>
      <c r="M1" s="45"/>
      <c r="N1" s="45"/>
      <c r="O1" s="45"/>
      <c r="P1" s="45"/>
      <c r="Q1" s="45"/>
      <c r="R1" s="45"/>
    </row>
    <row r="2" spans="1:27" x14ac:dyDescent="0.25">
      <c r="L2" s="45"/>
      <c r="M2" s="45"/>
      <c r="N2" s="45"/>
      <c r="O2" s="45"/>
      <c r="P2" s="45"/>
      <c r="Q2" s="45"/>
      <c r="R2" s="45"/>
    </row>
    <row r="4" spans="1:27" x14ac:dyDescent="0.25">
      <c r="A4" s="47"/>
      <c r="B4" s="47">
        <v>2015</v>
      </c>
      <c r="C4" s="47">
        <v>2016</v>
      </c>
      <c r="D4" s="47">
        <v>2017</v>
      </c>
      <c r="E4" s="47">
        <v>2018</v>
      </c>
      <c r="F4" s="47">
        <v>2019</v>
      </c>
      <c r="G4" s="47">
        <v>2020</v>
      </c>
      <c r="H4" s="47">
        <v>2021</v>
      </c>
      <c r="I4" s="47">
        <v>2022</v>
      </c>
      <c r="J4" s="47">
        <v>2023</v>
      </c>
      <c r="K4" s="47">
        <v>2024</v>
      </c>
      <c r="L4" s="47">
        <v>2025</v>
      </c>
      <c r="M4" s="47">
        <v>2026</v>
      </c>
      <c r="N4" s="47">
        <v>2027</v>
      </c>
      <c r="O4" s="47">
        <v>2028</v>
      </c>
      <c r="P4" s="47">
        <v>2029</v>
      </c>
      <c r="Q4" s="47">
        <v>2030</v>
      </c>
      <c r="R4" s="47">
        <v>2031</v>
      </c>
      <c r="S4" s="47">
        <v>2032</v>
      </c>
      <c r="T4" s="47">
        <v>2033</v>
      </c>
      <c r="U4" s="47">
        <v>2034</v>
      </c>
      <c r="V4" s="47">
        <v>2035</v>
      </c>
      <c r="W4" s="47">
        <v>2036</v>
      </c>
      <c r="X4" s="47">
        <v>2037</v>
      </c>
      <c r="Y4" s="47">
        <v>2038</v>
      </c>
      <c r="Z4" s="47">
        <v>2039</v>
      </c>
      <c r="AA4" s="47">
        <v>2040</v>
      </c>
    </row>
    <row r="5" spans="1:27" x14ac:dyDescent="0.25">
      <c r="A5" s="47" t="s">
        <v>166</v>
      </c>
      <c r="B5" s="47">
        <v>15.169681318051486</v>
      </c>
      <c r="C5" s="47">
        <v>15.305521929677905</v>
      </c>
      <c r="D5" s="47">
        <v>15.623981672335269</v>
      </c>
      <c r="E5" s="47">
        <v>16.000216153078295</v>
      </c>
      <c r="F5" s="47">
        <v>16.096014016314999</v>
      </c>
      <c r="G5" s="47">
        <v>16.000450512944123</v>
      </c>
      <c r="H5" s="47">
        <v>15.881378515317392</v>
      </c>
      <c r="I5" s="47">
        <v>15.887896733541499</v>
      </c>
      <c r="J5" s="47">
        <v>15.930120721076934</v>
      </c>
      <c r="K5" s="47">
        <v>16.035648009996617</v>
      </c>
      <c r="L5" s="47">
        <v>16.355767365301091</v>
      </c>
      <c r="M5" s="47">
        <v>16.854827674771798</v>
      </c>
      <c r="N5" s="47">
        <v>17.087439920589993</v>
      </c>
      <c r="O5" s="47">
        <v>17.079652070109361</v>
      </c>
      <c r="P5" s="47">
        <v>17.093056469572939</v>
      </c>
      <c r="Q5" s="47">
        <v>17.429080435575944</v>
      </c>
      <c r="R5" s="47">
        <v>18.04327693434448</v>
      </c>
      <c r="S5" s="47">
        <v>18.447324422966059</v>
      </c>
      <c r="T5" s="47">
        <v>18.68844372498852</v>
      </c>
      <c r="U5" s="47">
        <v>18.962572694800926</v>
      </c>
      <c r="V5" s="47">
        <v>19.257564877738616</v>
      </c>
      <c r="W5" s="47">
        <v>19.563483355882788</v>
      </c>
      <c r="X5" s="47">
        <v>19.865057515358984</v>
      </c>
      <c r="Y5" s="47">
        <v>20.181885739837341</v>
      </c>
      <c r="Z5" s="47">
        <v>20.544028504231569</v>
      </c>
      <c r="AA5" s="47">
        <v>20.934323029019474</v>
      </c>
    </row>
    <row r="6" spans="1:27" x14ac:dyDescent="0.25">
      <c r="A6" t="s">
        <v>167</v>
      </c>
      <c r="B6">
        <v>9.876192824527072</v>
      </c>
      <c r="C6">
        <v>9.8066476190476184</v>
      </c>
      <c r="D6">
        <v>10.181352902804957</v>
      </c>
      <c r="E6">
        <v>10.521165296803652</v>
      </c>
      <c r="F6">
        <v>10.688825048923679</v>
      </c>
      <c r="G6">
        <v>10.950055838225701</v>
      </c>
      <c r="H6">
        <v>11.135841878669275</v>
      </c>
      <c r="I6">
        <v>11.426166992824529</v>
      </c>
      <c r="J6">
        <v>11.698863405088062</v>
      </c>
      <c r="K6">
        <v>11.822211611219831</v>
      </c>
      <c r="L6">
        <v>12.068882974559688</v>
      </c>
      <c r="M6">
        <v>12.136063926940638</v>
      </c>
      <c r="N6">
        <v>12.127722374429224</v>
      </c>
      <c r="O6">
        <v>12.354194390084801</v>
      </c>
      <c r="P6">
        <v>12.46626927592955</v>
      </c>
      <c r="Q6">
        <v>12.748312850619699</v>
      </c>
      <c r="R6">
        <v>12.904350684931508</v>
      </c>
      <c r="S6">
        <v>12.83321722113503</v>
      </c>
      <c r="T6">
        <v>12.858049836921071</v>
      </c>
      <c r="U6">
        <v>12.77599686888454</v>
      </c>
      <c r="V6">
        <v>12.78801539465101</v>
      </c>
      <c r="W6">
        <v>12.843011350293542</v>
      </c>
      <c r="X6">
        <v>12.896702413568168</v>
      </c>
      <c r="Y6">
        <v>12.909795433789952</v>
      </c>
      <c r="Z6">
        <v>12.922731898238746</v>
      </c>
      <c r="AA6">
        <v>12.922086627527722</v>
      </c>
    </row>
    <row r="7" spans="1:27" x14ac:dyDescent="0.25">
      <c r="A7" t="s">
        <v>168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0.75</v>
      </c>
      <c r="M7">
        <v>1.5</v>
      </c>
      <c r="N7">
        <v>1.5</v>
      </c>
      <c r="O7">
        <v>1.5</v>
      </c>
      <c r="P7">
        <v>1.5</v>
      </c>
      <c r="Q7">
        <v>2.25</v>
      </c>
      <c r="R7">
        <v>3</v>
      </c>
      <c r="S7">
        <v>3</v>
      </c>
      <c r="T7">
        <v>3</v>
      </c>
      <c r="U7">
        <v>3</v>
      </c>
      <c r="V7">
        <v>3</v>
      </c>
      <c r="W7">
        <v>3</v>
      </c>
      <c r="X7">
        <v>3</v>
      </c>
      <c r="Y7">
        <v>3</v>
      </c>
      <c r="Z7">
        <v>3</v>
      </c>
      <c r="AA7">
        <v>3</v>
      </c>
    </row>
    <row r="8" spans="1:27" x14ac:dyDescent="0.25">
      <c r="A8" t="s">
        <v>147</v>
      </c>
      <c r="B8">
        <v>5.547811499147322</v>
      </c>
      <c r="C8">
        <v>6.0568326476513503</v>
      </c>
      <c r="D8">
        <v>5.8687774038078615</v>
      </c>
      <c r="E8">
        <v>5.4790508562746432</v>
      </c>
      <c r="F8">
        <v>5.4071889673913205</v>
      </c>
      <c r="G8">
        <v>5.0503946747184223</v>
      </c>
      <c r="H8">
        <v>4.7455366366481169</v>
      </c>
      <c r="I8">
        <v>4.4617297407169705</v>
      </c>
      <c r="J8">
        <v>4.2312573159888718</v>
      </c>
      <c r="K8">
        <v>4.2134363987767856</v>
      </c>
      <c r="L8">
        <v>3.5368843907414025</v>
      </c>
      <c r="M8">
        <v>3.2187637478311597</v>
      </c>
      <c r="N8">
        <v>3.4597175461607694</v>
      </c>
      <c r="O8">
        <v>3.2254576800245598</v>
      </c>
      <c r="P8">
        <v>3.1267871936433895</v>
      </c>
      <c r="Q8">
        <v>2.4307675849562447</v>
      </c>
      <c r="R8">
        <v>2.1389262494129717</v>
      </c>
      <c r="S8">
        <v>2.614107201831029</v>
      </c>
      <c r="T8">
        <v>2.8303938880674497</v>
      </c>
      <c r="U8">
        <v>3.1865758259163854</v>
      </c>
      <c r="V8">
        <v>3.4695494830876061</v>
      </c>
      <c r="W8">
        <v>3.7204720055892455</v>
      </c>
      <c r="X8">
        <v>3.9683551017908165</v>
      </c>
      <c r="Y8">
        <v>4.2720903060473887</v>
      </c>
      <c r="Z8">
        <v>4.6212966059928231</v>
      </c>
      <c r="AA8">
        <v>5.0122364014917515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P36"/>
  <sheetViews>
    <sheetView workbookViewId="0"/>
  </sheetViews>
  <sheetFormatPr defaultRowHeight="15" x14ac:dyDescent="0.25"/>
  <sheetData>
    <row r="1" spans="1:16" x14ac:dyDescent="0.25">
      <c r="A1" s="12" t="s">
        <v>169</v>
      </c>
      <c r="G1" s="45"/>
      <c r="H1" s="45"/>
      <c r="I1" s="45"/>
      <c r="J1" s="45"/>
      <c r="K1" s="45"/>
      <c r="L1" s="45"/>
      <c r="M1" s="45"/>
      <c r="N1" s="45"/>
      <c r="O1" s="45"/>
      <c r="P1" s="45"/>
    </row>
    <row r="5" spans="1:16" x14ac:dyDescent="0.25">
      <c r="B5" t="s">
        <v>170</v>
      </c>
      <c r="C5" t="s">
        <v>23</v>
      </c>
      <c r="D5" t="s">
        <v>32</v>
      </c>
      <c r="E5" t="s">
        <v>24</v>
      </c>
      <c r="F5" t="s">
        <v>171</v>
      </c>
    </row>
    <row r="6" spans="1:16" x14ac:dyDescent="0.25">
      <c r="A6">
        <v>2010</v>
      </c>
      <c r="B6" s="55">
        <v>235.71928300000002</v>
      </c>
      <c r="C6" s="55">
        <v>177.79969478465756</v>
      </c>
      <c r="D6" s="55">
        <v>117.75354099342468</v>
      </c>
      <c r="E6" s="55">
        <v>103.52669600000002</v>
      </c>
      <c r="F6" s="55">
        <v>40.772820000000003</v>
      </c>
      <c r="G6" s="55"/>
    </row>
    <row r="7" spans="1:16" x14ac:dyDescent="0.25">
      <c r="A7">
        <v>2011</v>
      </c>
      <c r="B7" s="55">
        <v>241.15451945719559</v>
      </c>
      <c r="C7" s="55">
        <v>181.7753604649875</v>
      </c>
      <c r="D7" s="55">
        <v>116.24625873419734</v>
      </c>
      <c r="E7" s="55">
        <v>96.633360127886334</v>
      </c>
      <c r="F7" s="55">
        <v>45.45925397048866</v>
      </c>
      <c r="G7" s="55"/>
    </row>
    <row r="8" spans="1:16" x14ac:dyDescent="0.25">
      <c r="A8">
        <v>2012</v>
      </c>
      <c r="B8" s="55">
        <v>231.39228962222532</v>
      </c>
      <c r="C8" s="55">
        <v>187.96115302577877</v>
      </c>
      <c r="D8" s="55">
        <v>110.0917273525323</v>
      </c>
      <c r="E8" s="55">
        <v>89.32073394016075</v>
      </c>
      <c r="F8" s="55">
        <v>50.491609712698597</v>
      </c>
      <c r="G8" s="55"/>
    </row>
    <row r="9" spans="1:16" x14ac:dyDescent="0.25">
      <c r="A9">
        <v>2013</v>
      </c>
      <c r="B9" s="55">
        <v>249.00302391465931</v>
      </c>
      <c r="C9" s="55">
        <v>193.47789710803082</v>
      </c>
      <c r="D9" s="55">
        <v>112.1285993310682</v>
      </c>
      <c r="E9" s="55">
        <v>90.589925311770259</v>
      </c>
      <c r="F9" s="55">
        <v>61.865061457460527</v>
      </c>
      <c r="G9" s="55"/>
    </row>
    <row r="10" spans="1:16" x14ac:dyDescent="0.25">
      <c r="A10">
        <v>2014</v>
      </c>
      <c r="B10" s="55">
        <v>254.156280078847</v>
      </c>
      <c r="C10" s="55">
        <v>198.18947748354026</v>
      </c>
      <c r="D10" s="55">
        <v>120.95138046763176</v>
      </c>
      <c r="E10" s="55">
        <v>96.489999001759784</v>
      </c>
      <c r="F10" s="55">
        <v>90.535839014990984</v>
      </c>
      <c r="G10" s="55"/>
    </row>
    <row r="11" spans="1:16" x14ac:dyDescent="0.25">
      <c r="A11">
        <v>2015</v>
      </c>
      <c r="B11" s="55">
        <v>261.42737434807583</v>
      </c>
      <c r="C11" s="55">
        <v>197.75692262702844</v>
      </c>
      <c r="D11" s="55">
        <v>131.0140414957522</v>
      </c>
      <c r="E11" s="55">
        <v>97.842769767463821</v>
      </c>
      <c r="F11" s="55">
        <v>127.64235931515549</v>
      </c>
      <c r="G11" s="55"/>
    </row>
    <row r="12" spans="1:16" x14ac:dyDescent="0.25">
      <c r="A12">
        <v>2016</v>
      </c>
      <c r="B12" s="55">
        <v>279.56482023683714</v>
      </c>
      <c r="C12" s="55">
        <v>218.77408420576441</v>
      </c>
      <c r="D12" s="55">
        <v>146.089813646403</v>
      </c>
      <c r="E12" s="55">
        <v>97.186354183238478</v>
      </c>
      <c r="F12" s="55">
        <v>173.63356574269449</v>
      </c>
      <c r="G12" s="55"/>
    </row>
    <row r="13" spans="1:16" x14ac:dyDescent="0.25">
      <c r="A13">
        <v>2017</v>
      </c>
      <c r="B13" s="55">
        <v>262.40297462496642</v>
      </c>
      <c r="C13" s="55">
        <v>243.7127857693369</v>
      </c>
      <c r="D13" s="55">
        <v>160.77521939908144</v>
      </c>
      <c r="E13" s="55">
        <v>104.05386305384799</v>
      </c>
      <c r="F13" s="55">
        <v>226.04704827697677</v>
      </c>
      <c r="G13" s="55"/>
    </row>
    <row r="14" spans="1:16" x14ac:dyDescent="0.25">
      <c r="A14">
        <v>2018</v>
      </c>
      <c r="B14" s="55">
        <v>229.53346317541155</v>
      </c>
      <c r="C14" s="55">
        <v>258.14498202468309</v>
      </c>
      <c r="D14" s="55">
        <v>179.42417806590484</v>
      </c>
      <c r="E14" s="55">
        <v>124.91793679569561</v>
      </c>
      <c r="F14" s="55">
        <v>272.22096331122344</v>
      </c>
      <c r="G14" s="55"/>
    </row>
    <row r="15" spans="1:16" x14ac:dyDescent="0.25">
      <c r="A15">
        <v>2019</v>
      </c>
      <c r="B15" s="55">
        <v>232.80891317541159</v>
      </c>
      <c r="C15" s="55">
        <v>263.85991954739001</v>
      </c>
      <c r="D15" s="55">
        <v>181.99377719169334</v>
      </c>
      <c r="E15" s="55">
        <v>143.8566146650621</v>
      </c>
      <c r="F15" s="55">
        <v>305.9705455340432</v>
      </c>
      <c r="G15" s="55"/>
    </row>
    <row r="16" spans="1:16" x14ac:dyDescent="0.25">
      <c r="A16">
        <v>2020</v>
      </c>
      <c r="B16" s="55">
        <v>233.4040608827415</v>
      </c>
      <c r="C16" s="55">
        <v>261.16350135399352</v>
      </c>
      <c r="D16" s="55">
        <v>178.92737705137318</v>
      </c>
      <c r="E16" s="55">
        <v>144.21320336615824</v>
      </c>
      <c r="F16" s="55">
        <v>329.47608003053534</v>
      </c>
      <c r="G16" s="55"/>
    </row>
    <row r="17" spans="1:7" x14ac:dyDescent="0.25">
      <c r="A17">
        <v>2021</v>
      </c>
      <c r="B17" s="55">
        <v>232.8089131754115</v>
      </c>
      <c r="C17" s="55">
        <v>260.40929831369459</v>
      </c>
      <c r="D17" s="55">
        <v>177.11919688629672</v>
      </c>
      <c r="E17" s="55">
        <v>143.80263225270824</v>
      </c>
      <c r="F17" s="55">
        <v>349.70004940498336</v>
      </c>
      <c r="G17" s="55"/>
    </row>
    <row r="18" spans="1:7" x14ac:dyDescent="0.25">
      <c r="A18">
        <v>2022</v>
      </c>
      <c r="B18" s="55">
        <v>233.0289131754115</v>
      </c>
      <c r="C18" s="55">
        <v>264.98156809356465</v>
      </c>
      <c r="D18" s="55">
        <v>176.60344700197695</v>
      </c>
      <c r="E18" s="55">
        <v>144.63909159818351</v>
      </c>
      <c r="F18" s="55">
        <v>369.429960471431</v>
      </c>
      <c r="G18" s="55"/>
    </row>
    <row r="19" spans="1:7" x14ac:dyDescent="0.25">
      <c r="A19">
        <v>2023</v>
      </c>
      <c r="B19" s="55">
        <v>233.2789131754115</v>
      </c>
      <c r="C19" s="55">
        <v>269.59307315156167</v>
      </c>
      <c r="D19" s="55">
        <v>176.68539412563862</v>
      </c>
      <c r="E19" s="55">
        <v>145.51165262515016</v>
      </c>
      <c r="F19" s="55">
        <v>387.2328513454645</v>
      </c>
      <c r="G19" s="55"/>
    </row>
    <row r="20" spans="1:7" x14ac:dyDescent="0.25">
      <c r="A20">
        <v>2024</v>
      </c>
      <c r="B20" s="55">
        <v>234.18406088274148</v>
      </c>
      <c r="C20" s="55">
        <v>274.8520848506202</v>
      </c>
      <c r="D20" s="55">
        <v>177.63106006941828</v>
      </c>
      <c r="E20" s="55">
        <v>146.6697606219301</v>
      </c>
      <c r="F20" s="55">
        <v>404.00158202477178</v>
      </c>
      <c r="G20" s="55"/>
    </row>
    <row r="21" spans="1:7" x14ac:dyDescent="0.25">
      <c r="A21">
        <v>2025</v>
      </c>
      <c r="B21" s="55">
        <v>233.6689131754116</v>
      </c>
      <c r="C21" s="55">
        <v>283.53511581590436</v>
      </c>
      <c r="D21" s="55">
        <v>181.13652472918986</v>
      </c>
      <c r="E21" s="55">
        <v>149.23190220001388</v>
      </c>
      <c r="F21" s="55">
        <v>424.23707874867085</v>
      </c>
      <c r="G21" s="55"/>
    </row>
    <row r="22" spans="1:7" x14ac:dyDescent="0.25">
      <c r="A22">
        <v>2026</v>
      </c>
      <c r="B22" s="55">
        <v>233.82891317541154</v>
      </c>
      <c r="C22" s="55">
        <v>294.92577535023463</v>
      </c>
      <c r="D22" s="55">
        <v>186.50691590703801</v>
      </c>
      <c r="E22" s="55">
        <v>152.9639029093585</v>
      </c>
      <c r="F22" s="55">
        <v>447.32910976262565</v>
      </c>
      <c r="G22" s="55"/>
    </row>
    <row r="23" spans="1:7" x14ac:dyDescent="0.25">
      <c r="A23">
        <v>2027</v>
      </c>
      <c r="B23" s="55">
        <v>233.98891317541154</v>
      </c>
      <c r="C23" s="55">
        <v>301.16375489024512</v>
      </c>
      <c r="D23" s="55">
        <v>189.00908086804785</v>
      </c>
      <c r="E23" s="55">
        <v>154.5897983136251</v>
      </c>
      <c r="F23" s="55">
        <v>462.94952022810816</v>
      </c>
      <c r="G23" s="55"/>
    </row>
    <row r="24" spans="1:7" x14ac:dyDescent="0.25">
      <c r="A24">
        <v>2028</v>
      </c>
      <c r="B24" s="55">
        <v>234.82406088274143</v>
      </c>
      <c r="C24" s="55">
        <v>302.91596067601625</v>
      </c>
      <c r="D24" s="55">
        <v>189.00266633911352</v>
      </c>
      <c r="E24" s="55">
        <v>154.43904720563711</v>
      </c>
      <c r="F24" s="55">
        <v>472.39381398694383</v>
      </c>
      <c r="G24" s="55"/>
    </row>
    <row r="25" spans="1:7" x14ac:dyDescent="0.25">
      <c r="A25">
        <v>2029</v>
      </c>
      <c r="B25" s="55">
        <v>234.27891317541165</v>
      </c>
      <c r="C25" s="55">
        <v>305.1195994586289</v>
      </c>
      <c r="D25" s="55">
        <v>189.56254513792712</v>
      </c>
      <c r="E25" s="55">
        <v>154.46103323174646</v>
      </c>
      <c r="F25" s="55">
        <v>481.51283165551092</v>
      </c>
      <c r="G25" s="55"/>
    </row>
    <row r="26" spans="1:7" x14ac:dyDescent="0.25">
      <c r="A26">
        <v>2030</v>
      </c>
      <c r="B26" s="55">
        <v>234.42891317541162</v>
      </c>
      <c r="C26" s="55">
        <v>313.43539842379107</v>
      </c>
      <c r="D26" s="55">
        <v>193.85660743399532</v>
      </c>
      <c r="E26" s="55">
        <v>157.02289731634571</v>
      </c>
      <c r="F26" s="55">
        <v>498.28642090907249</v>
      </c>
      <c r="G26" s="55"/>
    </row>
    <row r="27" spans="1:7" x14ac:dyDescent="0.25">
      <c r="A27">
        <v>2031</v>
      </c>
      <c r="B27" s="55">
        <v>234.57891317541151</v>
      </c>
      <c r="C27" s="55">
        <v>326.8400950527685</v>
      </c>
      <c r="D27" s="55">
        <v>201.22007808118431</v>
      </c>
      <c r="E27" s="55">
        <v>161.74342648128001</v>
      </c>
      <c r="F27" s="55">
        <v>522.41328257317082</v>
      </c>
      <c r="G27" s="55"/>
    </row>
    <row r="28" spans="1:7" x14ac:dyDescent="0.25">
      <c r="A28">
        <v>2032</v>
      </c>
      <c r="B28" s="55">
        <v>235.42406088274151</v>
      </c>
      <c r="C28" s="55">
        <v>336.29909586696215</v>
      </c>
      <c r="D28" s="55">
        <v>206.21414118297869</v>
      </c>
      <c r="E28" s="55">
        <v>165.04154098311594</v>
      </c>
      <c r="F28" s="55">
        <v>542.98477788380092</v>
      </c>
      <c r="G28" s="55"/>
    </row>
    <row r="29" spans="1:7" x14ac:dyDescent="0.25">
      <c r="A29">
        <v>2033</v>
      </c>
      <c r="B29" s="55">
        <v>234.88891317541157</v>
      </c>
      <c r="C29" s="55">
        <v>342.91411635657653</v>
      </c>
      <c r="D29" s="55">
        <v>209.66152748603633</v>
      </c>
      <c r="E29" s="55">
        <v>167.25211047233171</v>
      </c>
      <c r="F29" s="55">
        <v>560.66455757092808</v>
      </c>
      <c r="G29" s="55"/>
    </row>
    <row r="30" spans="1:7" x14ac:dyDescent="0.25">
      <c r="A30">
        <v>2034</v>
      </c>
      <c r="B30" s="55">
        <v>235.00891317541158</v>
      </c>
      <c r="C30" s="55">
        <v>350.03644741215459</v>
      </c>
      <c r="D30" s="55">
        <v>213.44728904715282</v>
      </c>
      <c r="E30" s="55">
        <v>169.7031429974123</v>
      </c>
      <c r="F30" s="55">
        <v>578.92559812173977</v>
      </c>
      <c r="G30" s="55"/>
    </row>
    <row r="31" spans="1:7" x14ac:dyDescent="0.25">
      <c r="A31">
        <v>2035</v>
      </c>
      <c r="B31" s="55">
        <v>235.15891317541158</v>
      </c>
      <c r="C31" s="55">
        <v>357.40173213375641</v>
      </c>
      <c r="D31" s="55">
        <v>217.42851652090147</v>
      </c>
      <c r="E31" s="55">
        <v>172.26186574673727</v>
      </c>
      <c r="F31" s="55">
        <v>597.16150873734716</v>
      </c>
      <c r="G31" s="55"/>
    </row>
    <row r="32" spans="1:7" x14ac:dyDescent="0.25">
      <c r="A32">
        <v>2036</v>
      </c>
      <c r="B32" s="55">
        <v>236.02406088274142</v>
      </c>
      <c r="C32" s="55">
        <v>364.81973573545503</v>
      </c>
      <c r="D32" s="55">
        <v>221.43323818404673</v>
      </c>
      <c r="E32" s="55">
        <v>174.87773879115375</v>
      </c>
      <c r="F32" s="55">
        <v>615.32233694091303</v>
      </c>
      <c r="G32" s="55"/>
    </row>
    <row r="33" spans="1:7" x14ac:dyDescent="0.25">
      <c r="A33">
        <v>2037</v>
      </c>
      <c r="B33" s="55">
        <v>235.50891317541169</v>
      </c>
      <c r="C33" s="55">
        <v>372.14169025603661</v>
      </c>
      <c r="D33" s="55">
        <v>225.49963790015551</v>
      </c>
      <c r="E33" s="55">
        <v>177.42419008299129</v>
      </c>
      <c r="F33" s="55">
        <v>632.96710286317932</v>
      </c>
      <c r="G33" s="55"/>
    </row>
    <row r="34" spans="1:7" x14ac:dyDescent="0.25">
      <c r="A34">
        <v>2038</v>
      </c>
      <c r="B34" s="55">
        <v>235.6889131754117</v>
      </c>
      <c r="C34" s="55">
        <v>379.65052896173461</v>
      </c>
      <c r="D34" s="55">
        <v>229.65408642451121</v>
      </c>
      <c r="E34" s="55">
        <v>180.08565017033732</v>
      </c>
      <c r="F34" s="55">
        <v>650.88916308672594</v>
      </c>
      <c r="G34" s="55"/>
    </row>
    <row r="35" spans="1:7" x14ac:dyDescent="0.25">
      <c r="A35">
        <v>2039</v>
      </c>
      <c r="B35" s="55">
        <v>235.86891317541171</v>
      </c>
      <c r="C35" s="55">
        <v>387.98091115326196</v>
      </c>
      <c r="D35" s="55">
        <v>234.30239129916873</v>
      </c>
      <c r="E35" s="55">
        <v>183.09037209314155</v>
      </c>
      <c r="F35" s="55">
        <v>669.89504115454213</v>
      </c>
      <c r="G35" s="55"/>
    </row>
    <row r="36" spans="1:7" x14ac:dyDescent="0.25">
      <c r="A36">
        <v>2040</v>
      </c>
      <c r="B36" s="55">
        <v>236.73406088274152</v>
      </c>
      <c r="C36" s="55">
        <v>396.76945332112626</v>
      </c>
      <c r="D36" s="55">
        <v>239.19871827547172</v>
      </c>
      <c r="E36" s="55">
        <v>186.30103651475082</v>
      </c>
      <c r="F36" s="55">
        <v>689.49282620231281</v>
      </c>
      <c r="G36" s="55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Q11"/>
  <sheetViews>
    <sheetView zoomScaleNormal="100" workbookViewId="0"/>
  </sheetViews>
  <sheetFormatPr defaultRowHeight="15" x14ac:dyDescent="0.25"/>
  <cols>
    <col min="1" max="1" width="20.42578125" customWidth="1"/>
    <col min="2" max="2" width="10.85546875" customWidth="1"/>
    <col min="3" max="3" width="12.42578125" customWidth="1"/>
  </cols>
  <sheetData>
    <row r="1" spans="1:17" x14ac:dyDescent="0.25">
      <c r="A1" s="16" t="s">
        <v>295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x14ac:dyDescent="0.25"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25">
      <c r="B3" t="s">
        <v>175</v>
      </c>
      <c r="C3" t="s">
        <v>176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25">
      <c r="A4" t="s">
        <v>37</v>
      </c>
      <c r="B4">
        <v>15.52</v>
      </c>
      <c r="C4">
        <v>0.8</v>
      </c>
    </row>
    <row r="5" spans="1:17" x14ac:dyDescent="0.25">
      <c r="A5" s="45" t="s">
        <v>36</v>
      </c>
      <c r="B5">
        <v>9.8000000000000004E-2</v>
      </c>
      <c r="C5">
        <v>0.66400000000000003</v>
      </c>
    </row>
    <row r="6" spans="1:17" x14ac:dyDescent="0.25">
      <c r="A6" s="45" t="s">
        <v>172</v>
      </c>
      <c r="B6">
        <v>0</v>
      </c>
      <c r="C6">
        <v>8.1259999999999994</v>
      </c>
    </row>
    <row r="7" spans="1:17" x14ac:dyDescent="0.25">
      <c r="A7" t="s">
        <v>27</v>
      </c>
      <c r="B7">
        <v>0</v>
      </c>
      <c r="C7">
        <v>3.24</v>
      </c>
    </row>
    <row r="8" spans="1:17" x14ac:dyDescent="0.25">
      <c r="A8" t="s">
        <v>97</v>
      </c>
      <c r="B8">
        <v>0.81</v>
      </c>
      <c r="C8">
        <v>0</v>
      </c>
    </row>
    <row r="9" spans="1:17" x14ac:dyDescent="0.25">
      <c r="A9" t="s">
        <v>173</v>
      </c>
      <c r="B9">
        <v>12.407999999999999</v>
      </c>
      <c r="C9" s="45">
        <v>0</v>
      </c>
    </row>
    <row r="10" spans="1:17" x14ac:dyDescent="0.25">
      <c r="A10" t="s">
        <v>38</v>
      </c>
      <c r="B10">
        <v>8.9039999999999999</v>
      </c>
      <c r="C10">
        <v>0</v>
      </c>
    </row>
    <row r="11" spans="1:17" x14ac:dyDescent="0.25">
      <c r="A11" t="s">
        <v>174</v>
      </c>
      <c r="B11">
        <v>3.8260000000000001</v>
      </c>
      <c r="C11">
        <v>0</v>
      </c>
    </row>
  </sheetData>
  <conditionalFormatting sqref="S36:AP4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T62"/>
  <sheetViews>
    <sheetView zoomScaleNormal="100" workbookViewId="0"/>
  </sheetViews>
  <sheetFormatPr defaultRowHeight="15" x14ac:dyDescent="0.25"/>
  <cols>
    <col min="2" max="2" width="11.5703125" bestFit="1" customWidth="1"/>
  </cols>
  <sheetData>
    <row r="1" spans="1:20" x14ac:dyDescent="0.25">
      <c r="A1" s="16" t="s">
        <v>294</v>
      </c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x14ac:dyDescent="0.25"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x14ac:dyDescent="0.25">
      <c r="B3" t="s">
        <v>174</v>
      </c>
      <c r="C3" t="s">
        <v>177</v>
      </c>
      <c r="D3" t="s">
        <v>97</v>
      </c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20" x14ac:dyDescent="0.25">
      <c r="A4">
        <v>2005</v>
      </c>
      <c r="B4">
        <v>1.6750000000000001E-2</v>
      </c>
      <c r="C4">
        <v>0.55737000000000003</v>
      </c>
      <c r="D4">
        <v>1.7082881999999997</v>
      </c>
    </row>
    <row r="5" spans="1:20" x14ac:dyDescent="0.25">
      <c r="A5">
        <v>2006</v>
      </c>
      <c r="B5">
        <v>2.0480000000000002E-2</v>
      </c>
      <c r="C5">
        <v>1.4430399999999999</v>
      </c>
      <c r="D5">
        <v>1.7148881999999996</v>
      </c>
    </row>
    <row r="6" spans="1:20" x14ac:dyDescent="0.25">
      <c r="A6">
        <v>2007</v>
      </c>
      <c r="B6">
        <v>2.5770000000000001E-2</v>
      </c>
      <c r="C6">
        <v>1.82324</v>
      </c>
      <c r="D6">
        <v>1.7148881999999996</v>
      </c>
    </row>
    <row r="7" spans="1:20" x14ac:dyDescent="0.25">
      <c r="A7">
        <v>2008</v>
      </c>
      <c r="B7">
        <v>3.2719999999999999E-2</v>
      </c>
      <c r="C7">
        <v>2.3211400999999996</v>
      </c>
      <c r="D7">
        <v>1.6388881999999996</v>
      </c>
    </row>
    <row r="8" spans="1:20" x14ac:dyDescent="0.25">
      <c r="A8">
        <v>2009</v>
      </c>
      <c r="B8">
        <v>9.4569999999999987E-2</v>
      </c>
      <c r="C8">
        <v>3.2401399999999998</v>
      </c>
      <c r="D8">
        <v>1.7079882</v>
      </c>
    </row>
    <row r="9" spans="1:20" x14ac:dyDescent="0.25">
      <c r="A9">
        <v>2010</v>
      </c>
      <c r="B9">
        <v>0.28112999999999999</v>
      </c>
      <c r="C9">
        <v>3.7461099999999998</v>
      </c>
      <c r="D9">
        <v>1.7729881999999999</v>
      </c>
    </row>
    <row r="10" spans="1:20" x14ac:dyDescent="0.25">
      <c r="A10">
        <v>2011</v>
      </c>
      <c r="B10">
        <v>0.4194</v>
      </c>
      <c r="C10">
        <v>5.1713399000000004</v>
      </c>
      <c r="D10">
        <v>1.8024851999999998</v>
      </c>
    </row>
    <row r="11" spans="1:20" x14ac:dyDescent="0.25">
      <c r="A11">
        <v>2012</v>
      </c>
      <c r="B11">
        <v>0.64748099999999997</v>
      </c>
      <c r="C11">
        <v>6.0376400000000006</v>
      </c>
      <c r="D11">
        <v>1.8575851999999997</v>
      </c>
    </row>
    <row r="12" spans="1:20" x14ac:dyDescent="0.25">
      <c r="A12">
        <v>2013</v>
      </c>
      <c r="B12">
        <v>1.0276280000000002</v>
      </c>
      <c r="C12">
        <v>7.6836100000000007</v>
      </c>
      <c r="D12">
        <v>1.8864341999999998</v>
      </c>
    </row>
    <row r="13" spans="1:20" x14ac:dyDescent="0.25">
      <c r="A13">
        <v>2014</v>
      </c>
      <c r="B13">
        <v>1.5234780000000003</v>
      </c>
      <c r="C13">
        <v>9.6215889999999984</v>
      </c>
      <c r="D13">
        <v>2.3415282000000004</v>
      </c>
    </row>
    <row r="14" spans="1:20" x14ac:dyDescent="0.25">
      <c r="A14">
        <v>2015</v>
      </c>
      <c r="B14">
        <v>2.135478</v>
      </c>
      <c r="C14">
        <v>11.072190000000001</v>
      </c>
      <c r="D14">
        <v>2.3182282000000001</v>
      </c>
    </row>
    <row r="15" spans="1:20" x14ac:dyDescent="0.25">
      <c r="A15">
        <v>2016</v>
      </c>
      <c r="B15">
        <v>2.3070569999999999</v>
      </c>
      <c r="C15">
        <v>11.9024</v>
      </c>
      <c r="D15">
        <v>2.5265999999999997</v>
      </c>
    </row>
    <row r="16" spans="1:20" x14ac:dyDescent="0.25">
      <c r="A16">
        <v>2017</v>
      </c>
      <c r="B16">
        <v>2.8054570000000001</v>
      </c>
      <c r="C16">
        <v>12.66305</v>
      </c>
      <c r="D16">
        <v>2.8420499999999995</v>
      </c>
    </row>
    <row r="17" spans="1:4" x14ac:dyDescent="0.25">
      <c r="A17">
        <v>2018</v>
      </c>
      <c r="B17">
        <v>2.9135848000000002</v>
      </c>
      <c r="C17">
        <v>13.768649999999999</v>
      </c>
      <c r="D17">
        <v>2.8685499999999999</v>
      </c>
    </row>
    <row r="18" spans="1:4" x14ac:dyDescent="0.25">
      <c r="A18">
        <v>2019</v>
      </c>
      <c r="B18">
        <v>3.1723609000000002</v>
      </c>
      <c r="C18">
        <v>14.4650199</v>
      </c>
      <c r="D18">
        <v>2.9400499999999998</v>
      </c>
    </row>
    <row r="19" spans="1:4" x14ac:dyDescent="0.25">
      <c r="A19">
        <v>2020</v>
      </c>
      <c r="B19">
        <v>3.2871453000000002</v>
      </c>
      <c r="C19">
        <v>15.166400600000001</v>
      </c>
      <c r="D19">
        <v>2.9410499999999997</v>
      </c>
    </row>
    <row r="20" spans="1:4" x14ac:dyDescent="0.25">
      <c r="A20">
        <v>2021</v>
      </c>
      <c r="B20">
        <v>3.3109355000000003</v>
      </c>
      <c r="C20">
        <v>15.607788000000001</v>
      </c>
      <c r="D20">
        <v>2.9810499999999998</v>
      </c>
    </row>
    <row r="21" spans="1:4" x14ac:dyDescent="0.25">
      <c r="A21">
        <v>2022</v>
      </c>
      <c r="B21">
        <v>3.4147173</v>
      </c>
      <c r="C21">
        <v>16.149178899999999</v>
      </c>
      <c r="D21">
        <v>3.0110499999999996</v>
      </c>
    </row>
    <row r="22" spans="1:4" x14ac:dyDescent="0.25">
      <c r="A22">
        <v>2023</v>
      </c>
      <c r="B22">
        <v>3.5675083000000001</v>
      </c>
      <c r="C22">
        <v>16.611370399999998</v>
      </c>
      <c r="D22">
        <v>3.1030499999999996</v>
      </c>
    </row>
    <row r="23" spans="1:4" x14ac:dyDescent="0.25">
      <c r="A23">
        <v>2024</v>
      </c>
      <c r="B23">
        <v>3.676304</v>
      </c>
      <c r="C23">
        <v>17.322765199999999</v>
      </c>
      <c r="D23">
        <v>3.1050499999999999</v>
      </c>
    </row>
    <row r="24" spans="1:4" x14ac:dyDescent="0.25">
      <c r="A24">
        <v>2025</v>
      </c>
      <c r="B24">
        <v>3.8961041000000001</v>
      </c>
      <c r="C24">
        <v>18.164162000000001</v>
      </c>
      <c r="D24">
        <v>3.1460499999999998</v>
      </c>
    </row>
    <row r="25" spans="1:4" x14ac:dyDescent="0.25">
      <c r="A25">
        <v>2026</v>
      </c>
      <c r="B25">
        <v>4.0399184000000004</v>
      </c>
      <c r="C25">
        <v>18.935562399999998</v>
      </c>
      <c r="D25">
        <v>3.1760499999999996</v>
      </c>
    </row>
    <row r="26" spans="1:4" x14ac:dyDescent="0.25">
      <c r="A26">
        <v>2027</v>
      </c>
      <c r="B26">
        <v>4.1887593000000001</v>
      </c>
      <c r="C26">
        <v>19.796975000000003</v>
      </c>
      <c r="D26">
        <v>3.2160499999999996</v>
      </c>
    </row>
    <row r="27" spans="1:4" x14ac:dyDescent="0.25">
      <c r="A27">
        <v>2028</v>
      </c>
      <c r="B27">
        <v>4.2866129999999991</v>
      </c>
      <c r="C27">
        <v>20.558399200000004</v>
      </c>
      <c r="D27">
        <v>3.2660499999999999</v>
      </c>
    </row>
    <row r="28" spans="1:4" x14ac:dyDescent="0.25">
      <c r="A28">
        <v>2029</v>
      </c>
      <c r="B28">
        <v>4.4605724999999996</v>
      </c>
      <c r="C28">
        <v>20.999835000000004</v>
      </c>
      <c r="D28">
        <v>3.2760499999999997</v>
      </c>
    </row>
    <row r="29" spans="1:4" x14ac:dyDescent="0.25">
      <c r="A29">
        <v>2030</v>
      </c>
      <c r="B29">
        <v>4.6155466000000001</v>
      </c>
      <c r="C29">
        <v>22.046282900000001</v>
      </c>
      <c r="D29">
        <v>3.2870499999999998</v>
      </c>
    </row>
    <row r="30" spans="1:4" x14ac:dyDescent="0.25">
      <c r="A30">
        <v>2031</v>
      </c>
      <c r="B30">
        <v>4.7795268999999996</v>
      </c>
      <c r="C30">
        <v>22.287741300000004</v>
      </c>
      <c r="D30">
        <v>3.2870499999999998</v>
      </c>
    </row>
    <row r="31" spans="1:4" x14ac:dyDescent="0.25">
      <c r="A31">
        <v>2032</v>
      </c>
      <c r="B31">
        <v>4.9485247000000001</v>
      </c>
      <c r="C31">
        <v>22.599212999999999</v>
      </c>
      <c r="D31">
        <v>3.2870499999999998</v>
      </c>
    </row>
    <row r="32" spans="1:4" x14ac:dyDescent="0.25">
      <c r="A32">
        <v>2033</v>
      </c>
      <c r="B32">
        <v>5.1065380999999999</v>
      </c>
      <c r="C32">
        <v>22.740696800000002</v>
      </c>
      <c r="D32">
        <v>3.3370499999999996</v>
      </c>
    </row>
    <row r="33" spans="1:4" x14ac:dyDescent="0.25">
      <c r="A33">
        <v>2034</v>
      </c>
      <c r="B33">
        <v>5.2355565999999998</v>
      </c>
      <c r="C33">
        <v>22.952192500000002</v>
      </c>
      <c r="D33">
        <v>3.3370499999999996</v>
      </c>
    </row>
    <row r="34" spans="1:4" x14ac:dyDescent="0.25">
      <c r="A34">
        <v>2035</v>
      </c>
      <c r="B34">
        <v>5.4655915999999998</v>
      </c>
      <c r="C34">
        <v>23.188700999999998</v>
      </c>
      <c r="D34">
        <v>3.3370499999999996</v>
      </c>
    </row>
    <row r="35" spans="1:4" x14ac:dyDescent="0.25">
      <c r="A35">
        <v>2036</v>
      </c>
      <c r="B35">
        <v>5.644643499999999</v>
      </c>
      <c r="C35">
        <v>23.3275544</v>
      </c>
      <c r="D35">
        <v>3.3370499999999996</v>
      </c>
    </row>
    <row r="36" spans="1:4" x14ac:dyDescent="0.25">
      <c r="A36">
        <v>2037</v>
      </c>
      <c r="B36">
        <v>5.8137106999999997</v>
      </c>
      <c r="C36">
        <v>23.466616599999998</v>
      </c>
      <c r="D36">
        <v>3.3370499999999996</v>
      </c>
    </row>
    <row r="37" spans="1:4" x14ac:dyDescent="0.25">
      <c r="A37">
        <v>2038</v>
      </c>
      <c r="B37">
        <v>5.8717878999999993</v>
      </c>
      <c r="C37">
        <v>23.806239300000001</v>
      </c>
      <c r="D37">
        <v>3.3370499999999996</v>
      </c>
    </row>
    <row r="38" spans="1:4" x14ac:dyDescent="0.25">
      <c r="A38">
        <v>2039</v>
      </c>
      <c r="B38">
        <v>5.9758781999999995</v>
      </c>
      <c r="C38">
        <v>24.045910299999999</v>
      </c>
      <c r="D38">
        <v>3.3370499999999996</v>
      </c>
    </row>
    <row r="39" spans="1:4" x14ac:dyDescent="0.25">
      <c r="A39">
        <v>2040</v>
      </c>
      <c r="B39">
        <v>6.1339797999999988</v>
      </c>
      <c r="C39">
        <v>24.310627700000001</v>
      </c>
      <c r="D39">
        <v>3.3370499999999996</v>
      </c>
    </row>
    <row r="52" spans="2:6" x14ac:dyDescent="0.25">
      <c r="B52" s="69"/>
      <c r="C52" s="68"/>
      <c r="D52" s="68"/>
      <c r="E52" s="68"/>
      <c r="F52" s="68"/>
    </row>
    <row r="53" spans="2:6" x14ac:dyDescent="0.25">
      <c r="B53" s="69"/>
      <c r="C53" s="68"/>
      <c r="D53" s="68"/>
      <c r="E53" s="68"/>
      <c r="F53" s="68"/>
    </row>
    <row r="54" spans="2:6" x14ac:dyDescent="0.25">
      <c r="B54" s="69"/>
      <c r="C54" s="68"/>
      <c r="D54" s="68"/>
      <c r="E54" s="68"/>
      <c r="F54" s="68"/>
    </row>
    <row r="55" spans="2:6" x14ac:dyDescent="0.25">
      <c r="B55" s="69"/>
      <c r="C55" s="68"/>
      <c r="D55" s="68"/>
      <c r="E55" s="68"/>
      <c r="F55" s="68"/>
    </row>
    <row r="56" spans="2:6" x14ac:dyDescent="0.25">
      <c r="B56" s="69"/>
      <c r="C56" s="68"/>
      <c r="D56" s="68"/>
      <c r="E56" s="68"/>
      <c r="F56" s="68"/>
    </row>
    <row r="57" spans="2:6" x14ac:dyDescent="0.25">
      <c r="B57" s="69"/>
      <c r="C57" s="68"/>
      <c r="D57" s="68"/>
      <c r="E57" s="68"/>
      <c r="F57" s="68"/>
    </row>
    <row r="58" spans="2:6" x14ac:dyDescent="0.25">
      <c r="B58" s="69"/>
      <c r="C58" s="68"/>
      <c r="D58" s="68"/>
      <c r="E58" s="68"/>
      <c r="F58" s="68"/>
    </row>
    <row r="59" spans="2:6" x14ac:dyDescent="0.25">
      <c r="B59" s="69"/>
      <c r="C59" s="68"/>
      <c r="D59" s="68"/>
      <c r="E59" s="68"/>
      <c r="F59" s="68"/>
    </row>
    <row r="60" spans="2:6" x14ac:dyDescent="0.25">
      <c r="B60" s="69"/>
      <c r="C60" s="68"/>
      <c r="D60" s="68"/>
      <c r="E60" s="68"/>
      <c r="F60" s="68"/>
    </row>
    <row r="61" spans="2:6" x14ac:dyDescent="0.25">
      <c r="B61" s="69"/>
      <c r="C61" s="68"/>
      <c r="D61" s="68"/>
      <c r="E61" s="68"/>
      <c r="F61" s="68"/>
    </row>
    <row r="62" spans="2:6" x14ac:dyDescent="0.25">
      <c r="B62" s="69"/>
      <c r="C62" s="68"/>
      <c r="D62" s="68"/>
      <c r="E62" s="68"/>
      <c r="F62" s="68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39"/>
  <sheetViews>
    <sheetView zoomScaleNormal="100" workbookViewId="0">
      <selection activeCell="E1" sqref="E1"/>
    </sheetView>
  </sheetViews>
  <sheetFormatPr defaultRowHeight="15" x14ac:dyDescent="0.25"/>
  <cols>
    <col min="1" max="1" width="9.140625" style="94"/>
    <col min="2" max="9" width="19.5703125" style="94" customWidth="1"/>
    <col min="10" max="16384" width="9.140625" style="94"/>
  </cols>
  <sheetData>
    <row r="1" spans="1:9" x14ac:dyDescent="0.25">
      <c r="A1" s="95" t="s">
        <v>178</v>
      </c>
      <c r="E1" s="95"/>
    </row>
    <row r="3" spans="1:9" x14ac:dyDescent="0.25">
      <c r="B3" s="94" t="s">
        <v>37</v>
      </c>
      <c r="C3" s="94" t="s">
        <v>36</v>
      </c>
      <c r="D3" s="94" t="s">
        <v>35</v>
      </c>
      <c r="E3" s="94" t="s">
        <v>39</v>
      </c>
      <c r="F3" s="94" t="s">
        <v>97</v>
      </c>
      <c r="G3" s="94" t="s">
        <v>174</v>
      </c>
      <c r="H3" s="94" t="s">
        <v>173</v>
      </c>
      <c r="I3" s="94" t="s">
        <v>38</v>
      </c>
    </row>
    <row r="4" spans="1:9" x14ac:dyDescent="0.25">
      <c r="A4" s="94">
        <v>2005</v>
      </c>
      <c r="B4" s="96">
        <v>39.996000000000002</v>
      </c>
      <c r="C4" s="96">
        <v>8.4489999999999998</v>
      </c>
      <c r="D4" s="96">
        <v>93.927999999999997</v>
      </c>
      <c r="E4" s="96">
        <v>86.668999999999997</v>
      </c>
      <c r="F4" s="96">
        <v>6.968</v>
      </c>
      <c r="G4" s="96">
        <v>0</v>
      </c>
      <c r="H4" s="96">
        <v>1.4534069999999999</v>
      </c>
      <c r="I4" s="96">
        <v>358.37191479999996</v>
      </c>
    </row>
    <row r="5" spans="1:9" x14ac:dyDescent="0.25">
      <c r="A5" s="94">
        <v>2006</v>
      </c>
      <c r="B5" s="96">
        <v>43.030999999999999</v>
      </c>
      <c r="C5" s="96">
        <v>8.1630000000000003</v>
      </c>
      <c r="D5" s="96">
        <v>88.816999999999993</v>
      </c>
      <c r="E5" s="96">
        <v>92.144999999999996</v>
      </c>
      <c r="F5" s="96">
        <v>7.1139999999999999</v>
      </c>
      <c r="G5" s="96">
        <v>0</v>
      </c>
      <c r="H5" s="96">
        <v>2.5294071000000002</v>
      </c>
      <c r="I5" s="96">
        <v>349.12281489999992</v>
      </c>
    </row>
    <row r="6" spans="1:9" x14ac:dyDescent="0.25">
      <c r="A6" s="94">
        <v>2007</v>
      </c>
      <c r="B6" s="96">
        <v>47.277000000000001</v>
      </c>
      <c r="C6" s="96">
        <v>9.0429999999999993</v>
      </c>
      <c r="D6" s="96">
        <v>93.87</v>
      </c>
      <c r="E6" s="96">
        <v>88.191000000000003</v>
      </c>
      <c r="F6" s="96">
        <v>6.9749999999999996</v>
      </c>
      <c r="G6" s="96">
        <v>0</v>
      </c>
      <c r="H6" s="96">
        <v>3.6834071000000002</v>
      </c>
      <c r="I6" s="96">
        <v>363.79848579999998</v>
      </c>
    </row>
    <row r="7" spans="1:9" x14ac:dyDescent="0.25">
      <c r="A7" s="94">
        <v>2008</v>
      </c>
      <c r="B7" s="96">
        <v>43.884</v>
      </c>
      <c r="C7" s="96">
        <v>7.2430000000000003</v>
      </c>
      <c r="D7" s="96">
        <v>88.143000000000001</v>
      </c>
      <c r="E7" s="96">
        <v>90.584999999999994</v>
      </c>
      <c r="F7" s="96">
        <v>6.3179999999999996</v>
      </c>
      <c r="G7" s="96">
        <v>0</v>
      </c>
      <c r="H7" s="96">
        <v>4.7154369999999997</v>
      </c>
      <c r="I7" s="96">
        <v>373.817296</v>
      </c>
    </row>
    <row r="8" spans="1:9" x14ac:dyDescent="0.25">
      <c r="A8" s="94">
        <v>2009</v>
      </c>
      <c r="B8" s="96">
        <v>42.530999999999999</v>
      </c>
      <c r="C8" s="96">
        <v>7.9470000000000001</v>
      </c>
      <c r="D8" s="96">
        <v>73.605000000000004</v>
      </c>
      <c r="E8" s="96">
        <v>84.992000000000004</v>
      </c>
      <c r="F8" s="96">
        <v>6.056</v>
      </c>
      <c r="G8" s="96">
        <v>5.0000000000000001E-3</v>
      </c>
      <c r="H8" s="96">
        <v>7.0312279000000002</v>
      </c>
      <c r="I8" s="96">
        <v>365.011799</v>
      </c>
    </row>
    <row r="9" spans="1:9" x14ac:dyDescent="0.25">
      <c r="A9" s="94">
        <v>2010</v>
      </c>
      <c r="B9" s="96">
        <v>54.027000000000001</v>
      </c>
      <c r="C9" s="96">
        <v>5.4009999999999998</v>
      </c>
      <c r="D9" s="96">
        <v>68.804000000000002</v>
      </c>
      <c r="E9" s="96">
        <v>85.527000000000001</v>
      </c>
      <c r="F9" s="96">
        <v>8.2650000000000006</v>
      </c>
      <c r="G9" s="96">
        <v>0.123</v>
      </c>
      <c r="H9" s="96">
        <v>8.3542279999999991</v>
      </c>
      <c r="I9" s="96">
        <v>347.90322900000001</v>
      </c>
    </row>
    <row r="10" spans="1:9" x14ac:dyDescent="0.25">
      <c r="A10" s="94">
        <v>2011</v>
      </c>
      <c r="B10" s="96">
        <v>63.49</v>
      </c>
      <c r="C10" s="96">
        <v>4.657</v>
      </c>
      <c r="D10" s="96">
        <v>62.795000000000002</v>
      </c>
      <c r="E10" s="96">
        <v>88.290999999999997</v>
      </c>
      <c r="F10" s="96">
        <v>8.7159999999999993</v>
      </c>
      <c r="G10" s="96">
        <v>0.39800000000000002</v>
      </c>
      <c r="H10" s="96">
        <v>11.622987900000002</v>
      </c>
      <c r="I10" s="96">
        <v>371.95321200000001</v>
      </c>
    </row>
    <row r="11" spans="1:9" x14ac:dyDescent="0.25">
      <c r="A11" s="94">
        <v>2012</v>
      </c>
      <c r="B11" s="96">
        <v>63.884999999999998</v>
      </c>
      <c r="C11" s="96">
        <v>4.3680000000000003</v>
      </c>
      <c r="D11" s="96">
        <v>60.878999999999998</v>
      </c>
      <c r="E11" s="96">
        <v>89.488</v>
      </c>
      <c r="F11" s="96">
        <v>9.0389999999999997</v>
      </c>
      <c r="G11" s="96">
        <v>0.84199999999999997</v>
      </c>
      <c r="H11" s="96">
        <v>13.996517999999998</v>
      </c>
      <c r="I11" s="96">
        <v>375.75763100000006</v>
      </c>
    </row>
    <row r="12" spans="1:9" x14ac:dyDescent="0.25">
      <c r="A12" s="94">
        <v>2013</v>
      </c>
      <c r="B12" s="96">
        <v>60.37</v>
      </c>
      <c r="C12" s="96">
        <v>4.1719999999999997</v>
      </c>
      <c r="D12" s="96">
        <v>61.844999999999999</v>
      </c>
      <c r="E12" s="96">
        <v>97.581999999999994</v>
      </c>
      <c r="F12" s="96">
        <v>9.2080000000000002</v>
      </c>
      <c r="G12" s="96">
        <v>1.173</v>
      </c>
      <c r="H12" s="96">
        <v>17.544737999999999</v>
      </c>
      <c r="I12" s="96">
        <v>387.39618999999993</v>
      </c>
    </row>
    <row r="13" spans="1:9" x14ac:dyDescent="0.25">
      <c r="A13" s="94">
        <v>2014</v>
      </c>
      <c r="B13" s="96">
        <v>58.826000000000001</v>
      </c>
      <c r="C13" s="96">
        <v>6.3289999999999997</v>
      </c>
      <c r="D13" s="96">
        <v>61.848999999999997</v>
      </c>
      <c r="E13" s="96">
        <v>101.208</v>
      </c>
      <c r="F13" s="96">
        <v>12.522</v>
      </c>
      <c r="G13" s="96">
        <v>1.7577070000000001</v>
      </c>
      <c r="H13" s="96">
        <v>22.009499999999999</v>
      </c>
      <c r="I13" s="96">
        <v>378.78631100000001</v>
      </c>
    </row>
    <row r="14" spans="1:9" x14ac:dyDescent="0.25">
      <c r="A14" s="94">
        <v>2015</v>
      </c>
      <c r="B14" s="96">
        <v>64.245000000000005</v>
      </c>
      <c r="C14" s="96">
        <v>3.472</v>
      </c>
      <c r="D14" s="96">
        <v>59.07</v>
      </c>
      <c r="E14" s="96">
        <v>96.046000000000006</v>
      </c>
      <c r="F14" s="96">
        <v>6.681</v>
      </c>
      <c r="G14" s="96">
        <v>2.9672460000000003</v>
      </c>
      <c r="H14" s="96">
        <v>26.574784400000002</v>
      </c>
      <c r="I14" s="96">
        <v>378.51259999999996</v>
      </c>
    </row>
    <row r="15" spans="1:9" x14ac:dyDescent="0.25">
      <c r="A15" s="97">
        <v>2016</v>
      </c>
      <c r="B15" s="98">
        <v>61.378309999999999</v>
      </c>
      <c r="C15" s="98">
        <v>3.4942561000000003</v>
      </c>
      <c r="D15" s="98">
        <v>57.801472199999999</v>
      </c>
      <c r="E15" s="98">
        <v>95.418129999999991</v>
      </c>
      <c r="F15" s="98">
        <v>8.0852909999999998</v>
      </c>
      <c r="G15" s="98">
        <v>3.1911170000000002</v>
      </c>
      <c r="H15" s="98">
        <v>30.317635199999998</v>
      </c>
      <c r="I15" s="98">
        <v>381.95239700000002</v>
      </c>
    </row>
    <row r="16" spans="1:9" x14ac:dyDescent="0.25">
      <c r="A16" s="97">
        <v>2017</v>
      </c>
      <c r="B16" s="98">
        <v>49.063730000000007</v>
      </c>
      <c r="C16" s="98">
        <v>2.6699873000000003</v>
      </c>
      <c r="D16" s="98">
        <v>59.377016499999996</v>
      </c>
      <c r="E16" s="98">
        <v>98.610172999999989</v>
      </c>
      <c r="F16" s="98">
        <v>8.9743540999999993</v>
      </c>
      <c r="G16" s="98">
        <v>4.0680695999999994</v>
      </c>
      <c r="H16" s="98">
        <v>32.458112</v>
      </c>
      <c r="I16" s="98">
        <v>383.44288970000002</v>
      </c>
    </row>
    <row r="17" spans="1:9" x14ac:dyDescent="0.25">
      <c r="A17" s="97">
        <v>2018</v>
      </c>
      <c r="B17" s="98">
        <v>52.829620000000006</v>
      </c>
      <c r="C17" s="98">
        <v>2.5633413000000007</v>
      </c>
      <c r="D17" s="98">
        <v>57.621841500000002</v>
      </c>
      <c r="E17" s="98">
        <v>89.082982999999999</v>
      </c>
      <c r="F17" s="98">
        <v>9.0857739999999989</v>
      </c>
      <c r="G17" s="98">
        <v>4.2559133000000005</v>
      </c>
      <c r="H17" s="98">
        <v>35.1804548</v>
      </c>
      <c r="I17" s="98">
        <v>385.78867479999997</v>
      </c>
    </row>
    <row r="18" spans="1:9" x14ac:dyDescent="0.25">
      <c r="A18" s="97">
        <v>2019</v>
      </c>
      <c r="B18" s="98">
        <v>54.575319999999998</v>
      </c>
      <c r="C18" s="98">
        <v>2.5599024000000008</v>
      </c>
      <c r="D18" s="98">
        <v>56.491807499999993</v>
      </c>
      <c r="E18" s="98">
        <v>89.082982999999999</v>
      </c>
      <c r="F18" s="98">
        <v>9.5203436000000004</v>
      </c>
      <c r="G18" s="98">
        <v>4.6646653000000002</v>
      </c>
      <c r="H18" s="98">
        <v>37.0026595</v>
      </c>
      <c r="I18" s="98">
        <v>382.79195770000001</v>
      </c>
    </row>
    <row r="19" spans="1:9" x14ac:dyDescent="0.25">
      <c r="A19" s="97">
        <v>2020</v>
      </c>
      <c r="B19" s="98">
        <v>60.89537</v>
      </c>
      <c r="C19" s="98">
        <v>1.4533555999999999</v>
      </c>
      <c r="D19" s="98">
        <v>50.394204999999999</v>
      </c>
      <c r="E19" s="98">
        <v>84.814842999999996</v>
      </c>
      <c r="F19" s="98">
        <v>9.4020332999999994</v>
      </c>
      <c r="G19" s="98">
        <v>4.8330287000000007</v>
      </c>
      <c r="H19" s="98">
        <v>38.926035599999999</v>
      </c>
      <c r="I19" s="98">
        <v>390.96009060000006</v>
      </c>
    </row>
    <row r="20" spans="1:9" x14ac:dyDescent="0.25">
      <c r="A20" s="97">
        <v>2021</v>
      </c>
      <c r="B20" s="98">
        <v>65.3446</v>
      </c>
      <c r="C20" s="98">
        <v>1.4493909999999999</v>
      </c>
      <c r="D20" s="98">
        <v>45.233377499999996</v>
      </c>
      <c r="E20" s="98">
        <v>84.814842999999996</v>
      </c>
      <c r="F20" s="98">
        <v>9.6912272000000002</v>
      </c>
      <c r="G20" s="98">
        <v>4.8731009000000007</v>
      </c>
      <c r="H20" s="98">
        <v>40.349424499999998</v>
      </c>
      <c r="I20" s="98">
        <v>394.96456390000003</v>
      </c>
    </row>
    <row r="21" spans="1:9" x14ac:dyDescent="0.25">
      <c r="A21" s="97">
        <v>2022</v>
      </c>
      <c r="B21" s="98">
        <v>76.589089999999999</v>
      </c>
      <c r="C21" s="98">
        <v>1.5272579000000002</v>
      </c>
      <c r="D21" s="98">
        <v>37.028465499999996</v>
      </c>
      <c r="E21" s="98">
        <v>71.90978299999999</v>
      </c>
      <c r="F21" s="98">
        <v>9.8422006999999994</v>
      </c>
      <c r="G21" s="98">
        <v>5.0146272000000005</v>
      </c>
      <c r="H21" s="98">
        <v>42.089464000000007</v>
      </c>
      <c r="I21" s="98">
        <v>396.82013200000006</v>
      </c>
    </row>
    <row r="22" spans="1:9" x14ac:dyDescent="0.25">
      <c r="A22" s="97">
        <v>2023</v>
      </c>
      <c r="B22" s="98">
        <v>82.398610000000005</v>
      </c>
      <c r="C22" s="98">
        <v>1.5227139000000001</v>
      </c>
      <c r="D22" s="98">
        <v>30.879900200000005</v>
      </c>
      <c r="E22" s="98">
        <v>68.974403000000009</v>
      </c>
      <c r="F22" s="98">
        <v>10.595946100000001</v>
      </c>
      <c r="G22" s="98">
        <v>5.1369168000000007</v>
      </c>
      <c r="H22" s="98">
        <v>43.535175300000013</v>
      </c>
      <c r="I22" s="98">
        <v>397.81252130000001</v>
      </c>
    </row>
    <row r="23" spans="1:9" x14ac:dyDescent="0.25">
      <c r="A23" s="97">
        <v>2024</v>
      </c>
      <c r="B23" s="98">
        <v>82.980240000000009</v>
      </c>
      <c r="C23" s="98">
        <v>1.2255242000000002</v>
      </c>
      <c r="D23" s="98">
        <v>28.696800600000003</v>
      </c>
      <c r="E23" s="98">
        <v>76.201392999999996</v>
      </c>
      <c r="F23" s="98">
        <v>10.6058197</v>
      </c>
      <c r="G23" s="98">
        <v>5.2999737000000007</v>
      </c>
      <c r="H23" s="98">
        <v>45.667033099999998</v>
      </c>
      <c r="I23" s="98">
        <v>397.50555679999997</v>
      </c>
    </row>
    <row r="24" spans="1:9" x14ac:dyDescent="0.25">
      <c r="A24" s="97">
        <v>2025</v>
      </c>
      <c r="B24" s="98">
        <v>88.86918</v>
      </c>
      <c r="C24" s="98">
        <v>1.3418650000000001</v>
      </c>
      <c r="D24" s="98">
        <v>27.616091599999997</v>
      </c>
      <c r="E24" s="98">
        <v>61.564402999999999</v>
      </c>
      <c r="F24" s="98">
        <v>10.798856799999999</v>
      </c>
      <c r="G24" s="98">
        <v>5.7973178000000001</v>
      </c>
      <c r="H24" s="98">
        <v>48.641837400000007</v>
      </c>
      <c r="I24" s="98">
        <v>401.69768079999989</v>
      </c>
    </row>
    <row r="25" spans="1:9" x14ac:dyDescent="0.25">
      <c r="A25" s="97">
        <v>2026</v>
      </c>
      <c r="B25" s="98">
        <v>86.41798</v>
      </c>
      <c r="C25" s="98">
        <v>1.3718963999999998</v>
      </c>
      <c r="D25" s="98">
        <v>26.259354099999996</v>
      </c>
      <c r="E25" s="98">
        <v>69.755003000000002</v>
      </c>
      <c r="F25" s="98">
        <v>10.9443304</v>
      </c>
      <c r="G25" s="98">
        <v>5.9466961999999999</v>
      </c>
      <c r="H25" s="98">
        <v>50.994171600000001</v>
      </c>
      <c r="I25" s="98">
        <v>402.56671219999998</v>
      </c>
    </row>
    <row r="26" spans="1:9" x14ac:dyDescent="0.25">
      <c r="A26" s="97">
        <v>2027</v>
      </c>
      <c r="B26" s="98">
        <v>84.233980000000003</v>
      </c>
      <c r="C26" s="98">
        <v>1.3693766999999999</v>
      </c>
      <c r="D26" s="98">
        <v>25.469264500000001</v>
      </c>
      <c r="E26" s="98">
        <v>71.059633000000005</v>
      </c>
      <c r="F26" s="98">
        <v>11.1558498</v>
      </c>
      <c r="G26" s="98">
        <v>6.1217156000000008</v>
      </c>
      <c r="H26" s="98">
        <v>53.532164399999999</v>
      </c>
      <c r="I26" s="98">
        <v>406.01199590000004</v>
      </c>
    </row>
    <row r="27" spans="1:9" x14ac:dyDescent="0.25">
      <c r="A27" s="97">
        <v>2028</v>
      </c>
      <c r="B27" s="98">
        <v>93.232060000000004</v>
      </c>
      <c r="C27" s="98">
        <v>1.1661423</v>
      </c>
      <c r="D27" s="98">
        <v>13.615998100000001</v>
      </c>
      <c r="E27" s="98">
        <v>78.334240000000008</v>
      </c>
      <c r="F27" s="98">
        <v>11.6743725</v>
      </c>
      <c r="G27" s="98">
        <v>6.2733292</v>
      </c>
      <c r="H27" s="98">
        <v>55.851929900000002</v>
      </c>
      <c r="I27" s="98">
        <v>409.98554310000003</v>
      </c>
    </row>
    <row r="28" spans="1:9" x14ac:dyDescent="0.25">
      <c r="A28" s="97">
        <v>2029</v>
      </c>
      <c r="B28" s="98">
        <v>95.831570000000013</v>
      </c>
      <c r="C28" s="98">
        <v>1.1469696</v>
      </c>
      <c r="D28" s="98">
        <v>13.7412893</v>
      </c>
      <c r="E28" s="98">
        <v>72.413732999999993</v>
      </c>
      <c r="F28" s="98">
        <v>11.730842500000003</v>
      </c>
      <c r="G28" s="98">
        <v>6.4213123999999997</v>
      </c>
      <c r="H28" s="98">
        <v>57.140356400000002</v>
      </c>
      <c r="I28" s="98">
        <v>416.32384179999997</v>
      </c>
    </row>
    <row r="29" spans="1:9" x14ac:dyDescent="0.25">
      <c r="A29" s="97">
        <v>2030</v>
      </c>
      <c r="B29" s="98">
        <v>102.483</v>
      </c>
      <c r="C29" s="98">
        <v>1.1286818000000001</v>
      </c>
      <c r="D29" s="98">
        <v>3.0976903</v>
      </c>
      <c r="E29" s="98">
        <v>79.854052999999993</v>
      </c>
      <c r="F29" s="98">
        <v>11.784125400000002</v>
      </c>
      <c r="G29" s="98">
        <v>6.6370567000000014</v>
      </c>
      <c r="H29" s="98">
        <v>60.9615157</v>
      </c>
      <c r="I29" s="98">
        <v>418.02981440000002</v>
      </c>
    </row>
    <row r="30" spans="1:9" x14ac:dyDescent="0.25">
      <c r="A30" s="97">
        <v>2031</v>
      </c>
      <c r="B30" s="98">
        <v>105.6207</v>
      </c>
      <c r="C30" s="98">
        <v>1.1514362999999999</v>
      </c>
      <c r="D30" s="98">
        <v>3.3333282</v>
      </c>
      <c r="E30" s="98">
        <v>73.931592999999992</v>
      </c>
      <c r="F30" s="98">
        <v>11.790091500000001</v>
      </c>
      <c r="G30" s="98">
        <v>6.7863131999999995</v>
      </c>
      <c r="H30" s="98">
        <v>61.789215600000006</v>
      </c>
      <c r="I30" s="98">
        <v>421.73450630000002</v>
      </c>
    </row>
    <row r="31" spans="1:9" x14ac:dyDescent="0.25">
      <c r="A31" s="97">
        <v>2032</v>
      </c>
      <c r="B31" s="98">
        <v>103.69110000000001</v>
      </c>
      <c r="C31" s="98">
        <v>1.2521287999999999</v>
      </c>
      <c r="D31" s="98">
        <v>2.9380202</v>
      </c>
      <c r="E31" s="98">
        <v>81.289992999999996</v>
      </c>
      <c r="F31" s="98">
        <v>11.792395400000002</v>
      </c>
      <c r="G31" s="98">
        <v>7.0373264000000004</v>
      </c>
      <c r="H31" s="98">
        <v>62.808770599999995</v>
      </c>
      <c r="I31" s="98">
        <v>422.15395059999997</v>
      </c>
    </row>
    <row r="32" spans="1:9" x14ac:dyDescent="0.25">
      <c r="A32" s="97">
        <v>2033</v>
      </c>
      <c r="B32" s="98">
        <v>104.9123</v>
      </c>
      <c r="C32" s="98">
        <v>1.1603527</v>
      </c>
      <c r="D32" s="98">
        <v>2.7796472000000003</v>
      </c>
      <c r="E32" s="98">
        <v>81.289992999999996</v>
      </c>
      <c r="F32" s="98">
        <v>12.233167500000002</v>
      </c>
      <c r="G32" s="98">
        <v>7.1924955000000006</v>
      </c>
      <c r="H32" s="98">
        <v>63.326267000000001</v>
      </c>
      <c r="I32" s="98">
        <v>423.39026130000002</v>
      </c>
    </row>
    <row r="33" spans="1:9" x14ac:dyDescent="0.25">
      <c r="A33" s="97">
        <v>2034</v>
      </c>
      <c r="B33" s="98">
        <v>102.4342</v>
      </c>
      <c r="C33" s="98">
        <v>1.1666752999999999</v>
      </c>
      <c r="D33" s="98">
        <v>3.0367592000000001</v>
      </c>
      <c r="E33" s="98">
        <v>88.648392999999999</v>
      </c>
      <c r="F33" s="98">
        <v>12.235035400000003</v>
      </c>
      <c r="G33" s="98">
        <v>7.3738504999999996</v>
      </c>
      <c r="H33" s="98">
        <v>64.043488500000009</v>
      </c>
      <c r="I33" s="98">
        <v>422.23025359999991</v>
      </c>
    </row>
    <row r="34" spans="1:9" x14ac:dyDescent="0.25">
      <c r="A34" s="97">
        <v>2035</v>
      </c>
      <c r="B34" s="98">
        <v>104.11239999999999</v>
      </c>
      <c r="C34" s="98">
        <v>1.1443690000000002</v>
      </c>
      <c r="D34" s="98">
        <v>2.7895872000000002</v>
      </c>
      <c r="E34" s="98">
        <v>88.648392999999999</v>
      </c>
      <c r="F34" s="98">
        <v>12.109946100000004</v>
      </c>
      <c r="G34" s="98">
        <v>7.6225914000000001</v>
      </c>
      <c r="H34" s="98">
        <v>64.762819600000014</v>
      </c>
      <c r="I34" s="98">
        <v>422.82137949999998</v>
      </c>
    </row>
    <row r="35" spans="1:9" x14ac:dyDescent="0.25">
      <c r="A35" s="97">
        <v>2036</v>
      </c>
      <c r="B35" s="98">
        <v>107.3763</v>
      </c>
      <c r="C35" s="98">
        <v>1.1710005999999999</v>
      </c>
      <c r="D35" s="98">
        <v>3.4935552000000003</v>
      </c>
      <c r="E35" s="98">
        <v>88.648392999999999</v>
      </c>
      <c r="F35" s="98">
        <v>11.870164400000002</v>
      </c>
      <c r="G35" s="98">
        <v>7.8827864000000005</v>
      </c>
      <c r="H35" s="98">
        <v>65.263488599999988</v>
      </c>
      <c r="I35" s="98">
        <v>422.83767260000008</v>
      </c>
    </row>
    <row r="36" spans="1:9" x14ac:dyDescent="0.25">
      <c r="A36" s="97">
        <v>2037</v>
      </c>
      <c r="B36" s="98">
        <v>110.34480000000001</v>
      </c>
      <c r="C36" s="98">
        <v>1.1870952000000001</v>
      </c>
      <c r="D36" s="98">
        <v>1.8007012000000002</v>
      </c>
      <c r="E36" s="98">
        <v>88.648392999999999</v>
      </c>
      <c r="F36" s="98">
        <v>12.033238200000001</v>
      </c>
      <c r="G36" s="98">
        <v>8.0573495000000008</v>
      </c>
      <c r="H36" s="98">
        <v>65.762263600000011</v>
      </c>
      <c r="I36" s="98">
        <v>423.77269189999998</v>
      </c>
    </row>
    <row r="37" spans="1:9" x14ac:dyDescent="0.25">
      <c r="A37" s="97">
        <v>2038</v>
      </c>
      <c r="B37" s="98">
        <v>111.78489999999999</v>
      </c>
      <c r="C37" s="98">
        <v>1.1889797</v>
      </c>
      <c r="D37" s="98">
        <v>1.8024765999999999</v>
      </c>
      <c r="E37" s="98">
        <v>88.648392999999999</v>
      </c>
      <c r="F37" s="98">
        <v>12.032852100000001</v>
      </c>
      <c r="G37" s="98">
        <v>8.1464736000000002</v>
      </c>
      <c r="H37" s="98">
        <v>66.918637699999991</v>
      </c>
      <c r="I37" s="98">
        <v>424.17565859999996</v>
      </c>
    </row>
    <row r="38" spans="1:9" x14ac:dyDescent="0.25">
      <c r="A38" s="97">
        <v>2039</v>
      </c>
      <c r="B38" s="98">
        <v>113.06530000000001</v>
      </c>
      <c r="C38" s="98">
        <v>1.1877888000000001</v>
      </c>
      <c r="D38" s="98">
        <v>1.8149431000000003</v>
      </c>
      <c r="E38" s="98">
        <v>88.648392999999999</v>
      </c>
      <c r="F38" s="98">
        <v>12.213664700000001</v>
      </c>
      <c r="G38" s="98">
        <v>8.2289535999999988</v>
      </c>
      <c r="H38" s="98">
        <v>67.768295100000003</v>
      </c>
      <c r="I38" s="98">
        <v>424.66885869999999</v>
      </c>
    </row>
    <row r="39" spans="1:9" x14ac:dyDescent="0.25">
      <c r="A39" s="97">
        <v>2040</v>
      </c>
      <c r="B39" s="98">
        <v>113.7808</v>
      </c>
      <c r="C39" s="98">
        <v>1.1898494000000002</v>
      </c>
      <c r="D39" s="98">
        <v>2.1418173999999999</v>
      </c>
      <c r="E39" s="98">
        <v>88.648392999999999</v>
      </c>
      <c r="F39" s="98">
        <v>12.210510700000002</v>
      </c>
      <c r="G39" s="98">
        <v>8.4823146000000005</v>
      </c>
      <c r="H39" s="98">
        <v>68.620651099999989</v>
      </c>
      <c r="I39" s="98">
        <v>424.6937441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/>
  </sheetViews>
  <sheetFormatPr defaultRowHeight="15" x14ac:dyDescent="0.25"/>
  <sheetData>
    <row r="1" spans="1:14" x14ac:dyDescent="0.25">
      <c r="A1" s="12" t="s">
        <v>262</v>
      </c>
      <c r="G1" s="45"/>
      <c r="H1" s="45"/>
      <c r="I1" s="45"/>
      <c r="J1" s="45"/>
      <c r="K1" s="45"/>
      <c r="L1" s="45"/>
      <c r="M1" s="45"/>
      <c r="N1" s="45"/>
    </row>
    <row r="2" spans="1:14" x14ac:dyDescent="0.25">
      <c r="G2" s="45"/>
      <c r="H2" s="45"/>
      <c r="I2" s="45"/>
      <c r="J2" s="45"/>
      <c r="K2" s="45"/>
      <c r="L2" s="45"/>
      <c r="M2" s="45"/>
      <c r="N2" s="45"/>
    </row>
    <row r="3" spans="1:14" x14ac:dyDescent="0.25">
      <c r="B3">
        <v>2016</v>
      </c>
      <c r="C3">
        <v>2020</v>
      </c>
      <c r="D3">
        <v>2030</v>
      </c>
      <c r="E3">
        <v>2040</v>
      </c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t="s">
        <v>147</v>
      </c>
      <c r="B4" s="73">
        <v>62.756</v>
      </c>
      <c r="C4" s="73">
        <v>57.4</v>
      </c>
      <c r="D4" s="73">
        <v>58.9</v>
      </c>
      <c r="E4" s="73">
        <v>54.4</v>
      </c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t="s">
        <v>179</v>
      </c>
      <c r="B5" s="73">
        <v>44.282519999999998</v>
      </c>
      <c r="C5" s="73">
        <v>52.8</v>
      </c>
      <c r="D5" s="73">
        <v>55.5</v>
      </c>
      <c r="E5" s="73">
        <v>51.6</v>
      </c>
      <c r="G5" s="45"/>
      <c r="H5" s="45"/>
      <c r="I5" s="45"/>
      <c r="J5" s="45"/>
      <c r="K5" s="45"/>
      <c r="L5" s="45"/>
      <c r="M5" s="45"/>
      <c r="N5" s="45"/>
    </row>
    <row r="6" spans="1:14" x14ac:dyDescent="0.25">
      <c r="G6" s="45"/>
      <c r="H6" s="45"/>
      <c r="I6" s="45"/>
      <c r="J6" s="45"/>
      <c r="K6" s="45"/>
      <c r="L6" s="45"/>
      <c r="M6" s="45"/>
      <c r="N6" s="45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/>
  </sheetViews>
  <sheetFormatPr defaultRowHeight="15" x14ac:dyDescent="0.25"/>
  <cols>
    <col min="3" max="3" width="41.5703125" bestFit="1" customWidth="1"/>
    <col min="4" max="4" width="35.7109375" bestFit="1" customWidth="1"/>
  </cols>
  <sheetData>
    <row r="1" spans="1:21" x14ac:dyDescent="0.25">
      <c r="A1" s="12" t="s">
        <v>252</v>
      </c>
    </row>
    <row r="4" spans="1:21" x14ac:dyDescent="0.25">
      <c r="E4">
        <v>2005</v>
      </c>
      <c r="F4">
        <v>2017</v>
      </c>
      <c r="G4">
        <v>2040</v>
      </c>
    </row>
    <row r="5" spans="1:21" x14ac:dyDescent="0.25">
      <c r="C5" t="s">
        <v>35</v>
      </c>
      <c r="D5" t="s">
        <v>41</v>
      </c>
      <c r="E5">
        <v>1291.8800999999999</v>
      </c>
      <c r="F5">
        <v>712.87199999999996</v>
      </c>
      <c r="G5">
        <v>165.93109999999999</v>
      </c>
      <c r="U5" s="82"/>
    </row>
    <row r="6" spans="1:21" x14ac:dyDescent="0.25">
      <c r="D6" t="s">
        <v>42</v>
      </c>
      <c r="F6">
        <v>712.87199999999996</v>
      </c>
      <c r="G6">
        <v>107.9144</v>
      </c>
    </row>
    <row r="8" spans="1:21" x14ac:dyDescent="0.25">
      <c r="E8">
        <v>2005</v>
      </c>
      <c r="F8">
        <v>2017</v>
      </c>
      <c r="G8">
        <v>2040</v>
      </c>
    </row>
    <row r="9" spans="1:21" x14ac:dyDescent="0.25">
      <c r="C9" t="s">
        <v>36</v>
      </c>
      <c r="D9" t="s">
        <v>41</v>
      </c>
      <c r="E9">
        <v>4765.7500999999993</v>
      </c>
      <c r="F9">
        <v>4769.9300000000012</v>
      </c>
      <c r="G9">
        <v>4672.8746000000001</v>
      </c>
    </row>
    <row r="10" spans="1:21" x14ac:dyDescent="0.25">
      <c r="D10" t="s">
        <v>42</v>
      </c>
      <c r="F10">
        <v>4769.9300000000012</v>
      </c>
      <c r="G10">
        <v>3605.4609</v>
      </c>
    </row>
    <row r="11" spans="1:21" x14ac:dyDescent="0.25">
      <c r="H11" s="45"/>
    </row>
    <row r="12" spans="1:21" x14ac:dyDescent="0.25">
      <c r="E12">
        <v>2005</v>
      </c>
      <c r="F12">
        <v>2017</v>
      </c>
      <c r="G12">
        <v>2040</v>
      </c>
      <c r="H12" s="45"/>
    </row>
    <row r="13" spans="1:21" x14ac:dyDescent="0.25">
      <c r="C13" t="s">
        <v>37</v>
      </c>
      <c r="D13" t="s">
        <v>41</v>
      </c>
      <c r="E13">
        <v>3559.4673000000003</v>
      </c>
      <c r="F13">
        <v>4593.2969000000003</v>
      </c>
      <c r="G13">
        <v>5683.2687000000005</v>
      </c>
      <c r="H13" s="45"/>
    </row>
    <row r="14" spans="1:21" x14ac:dyDescent="0.25">
      <c r="D14" t="s">
        <v>42</v>
      </c>
      <c r="F14">
        <v>4593.2969000000003</v>
      </c>
      <c r="G14">
        <v>3328.6894000000002</v>
      </c>
      <c r="H14" s="45"/>
    </row>
    <row r="16" spans="1:21" x14ac:dyDescent="0.25">
      <c r="E16">
        <v>2005</v>
      </c>
      <c r="F16">
        <v>2017</v>
      </c>
      <c r="G16">
        <v>2040</v>
      </c>
    </row>
    <row r="17" spans="3:7" x14ac:dyDescent="0.25">
      <c r="C17" t="s">
        <v>38</v>
      </c>
      <c r="D17" t="s">
        <v>41</v>
      </c>
      <c r="E17">
        <v>1294.9670000000001</v>
      </c>
      <c r="F17">
        <v>1379.761</v>
      </c>
      <c r="G17">
        <v>1530.0160000000001</v>
      </c>
    </row>
    <row r="18" spans="3:7" x14ac:dyDescent="0.25">
      <c r="D18" t="s">
        <v>42</v>
      </c>
      <c r="F18">
        <v>1379.761</v>
      </c>
      <c r="G18">
        <v>1530.4670000000001</v>
      </c>
    </row>
    <row r="20" spans="3:7" x14ac:dyDescent="0.25">
      <c r="E20">
        <v>2005</v>
      </c>
      <c r="F20">
        <v>2017</v>
      </c>
      <c r="G20">
        <v>2040</v>
      </c>
    </row>
    <row r="21" spans="3:7" x14ac:dyDescent="0.25">
      <c r="C21" t="s">
        <v>39</v>
      </c>
      <c r="D21" t="s">
        <v>41</v>
      </c>
      <c r="E21">
        <v>1032.8389999999999</v>
      </c>
      <c r="F21">
        <v>1153.8209999999999</v>
      </c>
      <c r="G21">
        <v>1087.038</v>
      </c>
    </row>
    <row r="22" spans="3:7" x14ac:dyDescent="0.25">
      <c r="D22" t="s">
        <v>42</v>
      </c>
      <c r="F22">
        <v>1153.8209999999999</v>
      </c>
      <c r="G22">
        <v>1087.038</v>
      </c>
    </row>
    <row r="24" spans="3:7" x14ac:dyDescent="0.25">
      <c r="E24">
        <v>2005</v>
      </c>
      <c r="F24">
        <v>2017</v>
      </c>
      <c r="G24">
        <v>2040</v>
      </c>
    </row>
    <row r="25" spans="3:7" x14ac:dyDescent="0.25">
      <c r="C25" t="s">
        <v>40</v>
      </c>
      <c r="D25" t="s">
        <v>41</v>
      </c>
      <c r="E25">
        <v>848.0406999999999</v>
      </c>
      <c r="F25">
        <v>892.71619999999996</v>
      </c>
      <c r="G25">
        <v>1035.7803000000001</v>
      </c>
    </row>
    <row r="26" spans="3:7" x14ac:dyDescent="0.25">
      <c r="D26" t="s">
        <v>42</v>
      </c>
      <c r="F26">
        <v>892.71619999999996</v>
      </c>
      <c r="G26">
        <v>1505.3654999999999</v>
      </c>
    </row>
    <row r="28" spans="3:7" x14ac:dyDescent="0.25">
      <c r="E28">
        <v>2005</v>
      </c>
      <c r="F28">
        <v>2017</v>
      </c>
      <c r="G28">
        <v>2040</v>
      </c>
    </row>
    <row r="29" spans="3:7" x14ac:dyDescent="0.25">
      <c r="C29" t="s">
        <v>43</v>
      </c>
      <c r="D29" t="s">
        <v>41</v>
      </c>
      <c r="E29">
        <v>3175.8467000000001</v>
      </c>
      <c r="F29">
        <v>3426.2981999999997</v>
      </c>
      <c r="G29">
        <v>3652.8343000000004</v>
      </c>
    </row>
    <row r="30" spans="3:7" x14ac:dyDescent="0.25">
      <c r="D30" t="s">
        <v>42</v>
      </c>
      <c r="F30">
        <v>3426.2981999999997</v>
      </c>
      <c r="G30">
        <v>4122.8705</v>
      </c>
    </row>
  </sheetData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F25"/>
  <sheetViews>
    <sheetView zoomScaleNormal="100" workbookViewId="0"/>
  </sheetViews>
  <sheetFormatPr defaultRowHeight="15" x14ac:dyDescent="0.25"/>
  <cols>
    <col min="1" max="1" width="33.42578125" style="37" customWidth="1"/>
    <col min="2" max="2" width="10.5703125" style="37" customWidth="1"/>
    <col min="3" max="3" width="17.140625" style="37" customWidth="1"/>
    <col min="4" max="4" width="20.28515625" style="37" customWidth="1"/>
    <col min="5" max="5" width="20.85546875" style="37" customWidth="1"/>
    <col min="6" max="16384" width="9.140625" style="37"/>
  </cols>
  <sheetData>
    <row r="1" spans="1:6" x14ac:dyDescent="0.25">
      <c r="A1" s="42" t="s">
        <v>293</v>
      </c>
      <c r="F1" s="40"/>
    </row>
    <row r="3" spans="1:6" x14ac:dyDescent="0.25">
      <c r="B3">
        <v>2017</v>
      </c>
      <c r="C3" s="37" t="s">
        <v>182</v>
      </c>
      <c r="D3" s="37" t="s">
        <v>183</v>
      </c>
      <c r="E3" s="37" t="s">
        <v>184</v>
      </c>
    </row>
    <row r="4" spans="1:6" x14ac:dyDescent="0.25">
      <c r="A4" s="37" t="s">
        <v>180</v>
      </c>
      <c r="B4" s="5">
        <v>32.019081439207582</v>
      </c>
      <c r="C4" s="39">
        <v>3.4332872595762449</v>
      </c>
      <c r="D4" s="39">
        <v>3.9239298425970235</v>
      </c>
      <c r="E4" s="39">
        <v>2.3669570000673694</v>
      </c>
    </row>
    <row r="5" spans="1:6" x14ac:dyDescent="0.25">
      <c r="A5" s="37" t="s">
        <v>181</v>
      </c>
      <c r="B5" s="5">
        <v>4.421095789248902</v>
      </c>
      <c r="C5" s="39">
        <v>3.9254911782685804</v>
      </c>
      <c r="D5" s="39">
        <v>3.9797463342726198</v>
      </c>
      <c r="E5" s="39">
        <v>3.7732226146304728</v>
      </c>
    </row>
    <row r="6" spans="1:6" x14ac:dyDescent="0.25">
      <c r="A6" s="37" t="s">
        <v>147</v>
      </c>
      <c r="B6" s="5">
        <v>24.425822771543515</v>
      </c>
      <c r="C6" s="39">
        <v>30.582342256243393</v>
      </c>
      <c r="D6" s="39">
        <v>30.460372990916419</v>
      </c>
      <c r="E6" s="39">
        <v>31.232987467328616</v>
      </c>
    </row>
    <row r="9" spans="1:6" x14ac:dyDescent="0.25">
      <c r="B9" s="78"/>
      <c r="C9" s="78"/>
      <c r="D9" s="78"/>
      <c r="E9" s="78"/>
    </row>
    <row r="10" spans="1:6" x14ac:dyDescent="0.25">
      <c r="B10" s="78"/>
      <c r="C10" s="78"/>
      <c r="D10" s="78"/>
      <c r="E10" s="78"/>
    </row>
    <row r="11" spans="1:6" x14ac:dyDescent="0.25">
      <c r="B11" s="78"/>
      <c r="C11" s="78"/>
      <c r="D11" s="78"/>
      <c r="E11" s="78"/>
    </row>
    <row r="13" spans="1:6" x14ac:dyDescent="0.25">
      <c r="B13" s="78"/>
    </row>
    <row r="14" spans="1:6" x14ac:dyDescent="0.25">
      <c r="A14" s="38"/>
      <c r="B14" s="79"/>
    </row>
    <row r="18" spans="1:1" x14ac:dyDescent="0.25">
      <c r="A18" s="38"/>
    </row>
    <row r="20" spans="1:1" x14ac:dyDescent="0.25">
      <c r="A20" s="38"/>
    </row>
    <row r="22" spans="1:1" x14ac:dyDescent="0.25">
      <c r="A22" s="38"/>
    </row>
    <row r="25" spans="1:1" x14ac:dyDescent="0.25">
      <c r="A25" s="38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AL28"/>
  <sheetViews>
    <sheetView workbookViewId="0"/>
  </sheetViews>
  <sheetFormatPr defaultRowHeight="15" x14ac:dyDescent="0.25"/>
  <cols>
    <col min="1" max="1" width="29.28515625" customWidth="1"/>
    <col min="5" max="5" width="10.5703125" customWidth="1"/>
    <col min="6" max="6" width="7.28515625" customWidth="1"/>
    <col min="7" max="7" width="10.85546875" customWidth="1"/>
  </cols>
  <sheetData>
    <row r="1" spans="1:19" x14ac:dyDescent="0.25">
      <c r="A1" s="16" t="s">
        <v>185</v>
      </c>
      <c r="I1" s="45"/>
      <c r="J1" s="45"/>
      <c r="K1" s="45"/>
      <c r="L1" s="45"/>
      <c r="M1" s="45"/>
      <c r="N1" s="45"/>
      <c r="O1" s="45"/>
      <c r="P1" s="45"/>
    </row>
    <row r="3" spans="1:19" x14ac:dyDescent="0.25">
      <c r="B3">
        <v>2005</v>
      </c>
      <c r="C3">
        <v>2017</v>
      </c>
      <c r="D3">
        <v>2020</v>
      </c>
      <c r="F3">
        <v>2030</v>
      </c>
      <c r="H3">
        <v>2040</v>
      </c>
    </row>
    <row r="4" spans="1:19" x14ac:dyDescent="0.25">
      <c r="A4" t="s">
        <v>37</v>
      </c>
      <c r="B4">
        <v>3559.4673000000003</v>
      </c>
      <c r="C4">
        <v>4591.1414000000004</v>
      </c>
      <c r="D4" s="10">
        <v>4938.3431</v>
      </c>
      <c r="E4" s="10"/>
      <c r="F4" s="10">
        <v>5622.8822999999993</v>
      </c>
      <c r="G4" s="10"/>
      <c r="H4" s="10">
        <v>5708.6846999999998</v>
      </c>
      <c r="I4" s="10"/>
      <c r="K4" s="10"/>
      <c r="L4" s="10"/>
      <c r="M4" s="10"/>
      <c r="N4" s="10"/>
      <c r="O4" s="10"/>
      <c r="P4" s="10"/>
      <c r="Q4" s="10"/>
      <c r="R4" s="10"/>
      <c r="S4" s="10"/>
    </row>
    <row r="5" spans="1:19" x14ac:dyDescent="0.25">
      <c r="A5" t="s">
        <v>99</v>
      </c>
      <c r="B5">
        <v>4765.7500999999993</v>
      </c>
      <c r="C5">
        <v>4769.7206000000024</v>
      </c>
      <c r="D5" s="10">
        <v>4791.2627999999995</v>
      </c>
      <c r="E5" s="10"/>
      <c r="F5" s="10">
        <v>4764.0644999999986</v>
      </c>
      <c r="G5" s="10"/>
      <c r="H5" s="10">
        <v>4674.6045000000004</v>
      </c>
      <c r="I5" s="10"/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5">
      <c r="A6" t="s">
        <v>114</v>
      </c>
      <c r="B6">
        <v>1291.8800999999999</v>
      </c>
      <c r="C6">
        <v>712.67569999999989</v>
      </c>
      <c r="D6" s="10">
        <v>627.63940000000002</v>
      </c>
      <c r="E6" s="10"/>
      <c r="F6" s="10">
        <v>183.50260000000003</v>
      </c>
      <c r="G6" s="10"/>
      <c r="H6" s="10">
        <v>165.93950000000001</v>
      </c>
      <c r="I6" s="10"/>
      <c r="K6" s="10"/>
      <c r="L6" s="10"/>
      <c r="M6" s="10"/>
      <c r="N6" s="10"/>
      <c r="O6" s="10"/>
      <c r="P6" s="10"/>
      <c r="Q6" s="10"/>
      <c r="R6" s="10"/>
      <c r="S6" s="10"/>
    </row>
    <row r="10" spans="1:19" x14ac:dyDescent="0.25">
      <c r="B10" s="10"/>
      <c r="C10" s="10"/>
      <c r="E10" s="10"/>
    </row>
    <row r="11" spans="1:19" x14ac:dyDescent="0.25">
      <c r="B11" s="10"/>
      <c r="C11" s="10"/>
      <c r="E11" s="10"/>
    </row>
    <row r="14" spans="1:19" x14ac:dyDescent="0.25">
      <c r="B14" s="10"/>
      <c r="C14" s="10"/>
      <c r="E14" s="10"/>
    </row>
    <row r="27" spans="38:38" x14ac:dyDescent="0.25">
      <c r="AL27" s="7"/>
    </row>
    <row r="28" spans="38:38" x14ac:dyDescent="0.25">
      <c r="AL28" s="7"/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T39"/>
  <sheetViews>
    <sheetView workbookViewId="0"/>
  </sheetViews>
  <sheetFormatPr defaultRowHeight="15" x14ac:dyDescent="0.25"/>
  <sheetData>
    <row r="1" spans="1:20" x14ac:dyDescent="0.25">
      <c r="A1" s="46" t="s">
        <v>186</v>
      </c>
      <c r="L1" s="45"/>
      <c r="M1" s="45"/>
      <c r="N1" s="45"/>
      <c r="O1" s="45"/>
      <c r="P1" s="45"/>
      <c r="Q1" s="45"/>
      <c r="R1" s="45"/>
      <c r="S1" s="45"/>
      <c r="T1" s="45"/>
    </row>
    <row r="3" spans="1:20" x14ac:dyDescent="0.25">
      <c r="B3" t="s">
        <v>41</v>
      </c>
    </row>
    <row r="4" spans="1:20" x14ac:dyDescent="0.25">
      <c r="A4">
        <v>2005</v>
      </c>
      <c r="B4">
        <v>63.045188512681804</v>
      </c>
    </row>
    <row r="5" spans="1:20" x14ac:dyDescent="0.25">
      <c r="A5">
        <v>2006</v>
      </c>
      <c r="B5">
        <v>62.843287238885587</v>
      </c>
    </row>
    <row r="6" spans="1:20" x14ac:dyDescent="0.25">
      <c r="A6">
        <v>2007</v>
      </c>
      <c r="B6">
        <v>62.824465271389457</v>
      </c>
    </row>
    <row r="7" spans="1:20" x14ac:dyDescent="0.25">
      <c r="A7">
        <v>2008</v>
      </c>
      <c r="B7">
        <v>62.398371805283801</v>
      </c>
    </row>
    <row r="8" spans="1:20" x14ac:dyDescent="0.25">
      <c r="A8">
        <v>2009</v>
      </c>
      <c r="B8">
        <v>61.864216168253421</v>
      </c>
    </row>
    <row r="9" spans="1:20" x14ac:dyDescent="0.25">
      <c r="A9">
        <v>2010</v>
      </c>
      <c r="B9">
        <v>61.341406500084645</v>
      </c>
    </row>
    <row r="10" spans="1:20" x14ac:dyDescent="0.25">
      <c r="A10">
        <v>2011</v>
      </c>
      <c r="B10">
        <v>60.448827075281933</v>
      </c>
    </row>
    <row r="11" spans="1:20" x14ac:dyDescent="0.25">
      <c r="A11">
        <v>2012</v>
      </c>
      <c r="B11">
        <v>60.031614292177167</v>
      </c>
    </row>
    <row r="12" spans="1:20" x14ac:dyDescent="0.25">
      <c r="A12">
        <v>2013</v>
      </c>
      <c r="B12">
        <v>60.247916212385149</v>
      </c>
    </row>
    <row r="13" spans="1:20" x14ac:dyDescent="0.25">
      <c r="A13">
        <v>2014</v>
      </c>
      <c r="B13">
        <v>59.806066128245313</v>
      </c>
    </row>
    <row r="14" spans="1:20" x14ac:dyDescent="0.25">
      <c r="A14">
        <v>2015</v>
      </c>
      <c r="B14">
        <v>59.741854478692503</v>
      </c>
    </row>
    <row r="15" spans="1:20" x14ac:dyDescent="0.25">
      <c r="A15">
        <v>2016</v>
      </c>
      <c r="B15">
        <v>59.884317960405234</v>
      </c>
    </row>
    <row r="16" spans="1:20" x14ac:dyDescent="0.25">
      <c r="A16">
        <v>2017</v>
      </c>
      <c r="B16">
        <v>59.458127175361703</v>
      </c>
    </row>
    <row r="17" spans="1:2" x14ac:dyDescent="0.25">
      <c r="A17">
        <v>2018</v>
      </c>
      <c r="B17">
        <v>58.853340451619104</v>
      </c>
    </row>
    <row r="18" spans="1:2" x14ac:dyDescent="0.25">
      <c r="A18">
        <v>2019</v>
      </c>
      <c r="B18">
        <v>58.734090642839305</v>
      </c>
    </row>
    <row r="19" spans="1:2" x14ac:dyDescent="0.25">
      <c r="A19">
        <v>2020</v>
      </c>
      <c r="B19">
        <v>58.39364205276437</v>
      </c>
    </row>
    <row r="20" spans="1:2" x14ac:dyDescent="0.25">
      <c r="A20">
        <v>2021</v>
      </c>
      <c r="B20">
        <v>58.104357942957989</v>
      </c>
    </row>
    <row r="21" spans="1:2" x14ac:dyDescent="0.25">
      <c r="A21">
        <v>2022</v>
      </c>
      <c r="B21">
        <v>57.683407326398793</v>
      </c>
    </row>
    <row r="22" spans="1:2" x14ac:dyDescent="0.25">
      <c r="A22">
        <v>2023</v>
      </c>
      <c r="B22">
        <v>57.335871469697651</v>
      </c>
    </row>
    <row r="23" spans="1:2" x14ac:dyDescent="0.25">
      <c r="A23">
        <v>2024</v>
      </c>
      <c r="B23">
        <v>57.184190676034298</v>
      </c>
    </row>
    <row r="24" spans="1:2" x14ac:dyDescent="0.25">
      <c r="A24">
        <v>2025</v>
      </c>
      <c r="B24">
        <v>57.049479153767749</v>
      </c>
    </row>
    <row r="25" spans="1:2" x14ac:dyDescent="0.25">
      <c r="A25">
        <v>2026</v>
      </c>
      <c r="B25">
        <v>56.94832748167628</v>
      </c>
    </row>
    <row r="26" spans="1:2" x14ac:dyDescent="0.25">
      <c r="A26">
        <v>2027</v>
      </c>
      <c r="B26">
        <v>56.887588163324729</v>
      </c>
    </row>
    <row r="27" spans="1:2" x14ac:dyDescent="0.25">
      <c r="A27">
        <v>2028</v>
      </c>
      <c r="B27">
        <v>56.415259792541214</v>
      </c>
    </row>
    <row r="28" spans="1:2" x14ac:dyDescent="0.25">
      <c r="A28">
        <v>2029</v>
      </c>
      <c r="B28">
        <v>56.338865616551182</v>
      </c>
    </row>
    <row r="29" spans="1:2" x14ac:dyDescent="0.25">
      <c r="A29">
        <v>2030</v>
      </c>
      <c r="B29">
        <v>56.014335005023455</v>
      </c>
    </row>
    <row r="30" spans="1:2" x14ac:dyDescent="0.25">
      <c r="A30">
        <v>2031</v>
      </c>
      <c r="B30">
        <v>55.972939820177018</v>
      </c>
    </row>
    <row r="31" spans="1:2" x14ac:dyDescent="0.25">
      <c r="A31">
        <v>2032</v>
      </c>
      <c r="B31">
        <v>55.940782616431427</v>
      </c>
    </row>
    <row r="32" spans="1:2" x14ac:dyDescent="0.25">
      <c r="A32">
        <v>2033</v>
      </c>
      <c r="B32">
        <v>55.903487839936886</v>
      </c>
    </row>
    <row r="33" spans="1:2" x14ac:dyDescent="0.25">
      <c r="A33">
        <v>2034</v>
      </c>
      <c r="B33">
        <v>55.91885660805012</v>
      </c>
    </row>
    <row r="34" spans="1:2" x14ac:dyDescent="0.25">
      <c r="A34">
        <v>2035</v>
      </c>
      <c r="B34">
        <v>55.888734427837811</v>
      </c>
    </row>
    <row r="35" spans="1:2" x14ac:dyDescent="0.25">
      <c r="A35">
        <v>2036</v>
      </c>
      <c r="B35">
        <v>55.878514942288028</v>
      </c>
    </row>
    <row r="36" spans="1:2" x14ac:dyDescent="0.25">
      <c r="A36">
        <v>2037</v>
      </c>
      <c r="B36">
        <v>55.774788856871737</v>
      </c>
    </row>
    <row r="37" spans="1:2" x14ac:dyDescent="0.25">
      <c r="A37">
        <v>2038</v>
      </c>
      <c r="B37">
        <v>55.754655473993111</v>
      </c>
    </row>
    <row r="38" spans="1:2" x14ac:dyDescent="0.25">
      <c r="A38">
        <v>2039</v>
      </c>
      <c r="B38">
        <v>55.736427385411538</v>
      </c>
    </row>
    <row r="39" spans="1:2" x14ac:dyDescent="0.25">
      <c r="A39">
        <v>2040</v>
      </c>
      <c r="B39">
        <v>55.736853273153244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V27"/>
  <sheetViews>
    <sheetView workbookViewId="0">
      <selection activeCell="H29" sqref="H29"/>
    </sheetView>
  </sheetViews>
  <sheetFormatPr defaultRowHeight="15" x14ac:dyDescent="0.25"/>
  <cols>
    <col min="2" max="2" width="19" bestFit="1" customWidth="1"/>
    <col min="3" max="15" width="16.7109375" bestFit="1" customWidth="1"/>
    <col min="16" max="22" width="17.85546875" bestFit="1" customWidth="1"/>
  </cols>
  <sheetData>
    <row r="1" spans="1:13" x14ac:dyDescent="0.25">
      <c r="A1" s="12" t="s">
        <v>187</v>
      </c>
    </row>
    <row r="2" spans="1:13" x14ac:dyDescent="0.25">
      <c r="A2" s="125" t="s">
        <v>302</v>
      </c>
    </row>
    <row r="4" spans="1:13" x14ac:dyDescent="0.25">
      <c r="A4" t="s">
        <v>188</v>
      </c>
    </row>
    <row r="5" spans="1:13" x14ac:dyDescent="0.25">
      <c r="B5" s="99">
        <v>2007</v>
      </c>
      <c r="C5" s="99">
        <v>2008</v>
      </c>
      <c r="D5" s="99">
        <v>2009</v>
      </c>
      <c r="E5" s="99">
        <v>2010</v>
      </c>
      <c r="F5" s="99">
        <v>2011</v>
      </c>
      <c r="G5" s="99">
        <v>2012</v>
      </c>
      <c r="H5" s="99">
        <v>2013</v>
      </c>
      <c r="I5" s="99">
        <v>2014</v>
      </c>
      <c r="J5" s="99">
        <v>2015</v>
      </c>
      <c r="K5" s="99">
        <v>2016</v>
      </c>
      <c r="L5" s="99">
        <v>2017</v>
      </c>
      <c r="M5" s="99"/>
    </row>
    <row r="6" spans="1:13" x14ac:dyDescent="0.25">
      <c r="A6" t="s">
        <v>189</v>
      </c>
      <c r="B6" s="100">
        <v>1.0954104986240096</v>
      </c>
      <c r="C6" s="100">
        <v>1.6330625636997316</v>
      </c>
      <c r="D6" s="100">
        <v>2.0759603942444147</v>
      </c>
      <c r="E6" s="100">
        <v>3.0130364209721119</v>
      </c>
      <c r="F6" s="100">
        <v>4.7389041279701303</v>
      </c>
      <c r="G6" s="100">
        <v>9.0370137555406043</v>
      </c>
      <c r="H6" s="100">
        <v>16.039695480597896</v>
      </c>
      <c r="I6" s="100">
        <v>29.216161616161614</v>
      </c>
      <c r="J6" s="100">
        <v>39.426262626262627</v>
      </c>
      <c r="K6" s="100">
        <v>55.420202020202019</v>
      </c>
      <c r="L6" s="101">
        <v>77.875757575757589</v>
      </c>
      <c r="M6" s="99"/>
    </row>
    <row r="7" spans="1:13" x14ac:dyDescent="0.25">
      <c r="A7" t="s">
        <v>190</v>
      </c>
      <c r="B7" s="100">
        <v>3.7786329305555562</v>
      </c>
      <c r="C7" s="100">
        <v>7.4554997988888898</v>
      </c>
      <c r="D7" s="100">
        <v>14.12902661722833</v>
      </c>
      <c r="E7" s="100">
        <v>23.153986544545607</v>
      </c>
      <c r="F7" s="100">
        <v>46.492747218197465</v>
      </c>
      <c r="G7" s="100">
        <v>71.205992963064659</v>
      </c>
      <c r="H7" s="100">
        <v>85.814437777488152</v>
      </c>
      <c r="I7" s="100">
        <v>97.468018645584465</v>
      </c>
      <c r="J7" s="100">
        <v>107.90388047551646</v>
      </c>
      <c r="K7" s="100">
        <v>110.80656713132186</v>
      </c>
      <c r="L7" s="101">
        <v>119.71587492259955</v>
      </c>
      <c r="M7" s="99"/>
    </row>
    <row r="8" spans="1:13" x14ac:dyDescent="0.25">
      <c r="A8" t="s">
        <v>191</v>
      </c>
      <c r="B8" s="102">
        <v>2.3124674999999999</v>
      </c>
      <c r="C8" s="102">
        <v>2.5939712568493145</v>
      </c>
      <c r="D8" s="102">
        <v>3.0455125068493145</v>
      </c>
      <c r="E8" s="102">
        <v>3.9813787499999997</v>
      </c>
      <c r="F8" s="102">
        <v>5.4391499999999997</v>
      </c>
      <c r="G8" s="102">
        <v>7.3719027636986301</v>
      </c>
      <c r="H8" s="102">
        <v>12.90878151369863</v>
      </c>
      <c r="I8" s="102">
        <v>23.548166250000001</v>
      </c>
      <c r="J8" s="102">
        <v>34.540171952694998</v>
      </c>
      <c r="K8" s="102">
        <v>48.542885891945929</v>
      </c>
      <c r="L8" s="103">
        <v>62.299128157950001</v>
      </c>
      <c r="M8" s="99"/>
    </row>
    <row r="9" spans="1:13" x14ac:dyDescent="0.25">
      <c r="A9" t="s">
        <v>192</v>
      </c>
      <c r="B9" s="104">
        <v>0.26054219221715869</v>
      </c>
      <c r="C9" s="104">
        <v>0.52254053748409923</v>
      </c>
      <c r="D9" s="104">
        <v>1.0727937074983345</v>
      </c>
      <c r="E9" s="104">
        <v>2.189290632498281</v>
      </c>
      <c r="F9" s="104">
        <v>3.8317134645312265</v>
      </c>
      <c r="G9" s="104">
        <v>4.2885683246654054</v>
      </c>
      <c r="H9" s="104">
        <v>6.1729957835563454</v>
      </c>
      <c r="I9" s="104">
        <v>9.268327518080838</v>
      </c>
      <c r="J9" s="104">
        <v>13.110717577171727</v>
      </c>
      <c r="K9" s="104">
        <v>19.108494645681247</v>
      </c>
      <c r="L9" s="104">
        <v>25.469602090206592</v>
      </c>
      <c r="M9" s="99"/>
    </row>
    <row r="10" spans="1:13" x14ac:dyDescent="0.25">
      <c r="A10" t="s">
        <v>193</v>
      </c>
      <c r="B10" s="100">
        <v>0.114</v>
      </c>
      <c r="C10" s="100">
        <v>0.152</v>
      </c>
      <c r="D10" s="100">
        <v>0.27900000000000003</v>
      </c>
      <c r="E10" s="100">
        <v>0.70099999999999996</v>
      </c>
      <c r="F10" s="100">
        <v>2.61</v>
      </c>
      <c r="G10" s="100">
        <v>3.5945098999999998</v>
      </c>
      <c r="H10" s="100">
        <v>8.3738865000000011</v>
      </c>
      <c r="I10" s="100">
        <v>23.512156643000004</v>
      </c>
      <c r="J10" s="100">
        <v>43.56</v>
      </c>
      <c r="K10" s="100">
        <v>61.686</v>
      </c>
      <c r="L10" s="101">
        <v>108.17930563798231</v>
      </c>
      <c r="M10" s="99"/>
    </row>
    <row r="11" spans="1:13" x14ac:dyDescent="0.25">
      <c r="A11" t="s">
        <v>194</v>
      </c>
      <c r="B11" s="105">
        <v>5.8999999999999997E-2</v>
      </c>
      <c r="C11" s="105">
        <v>6.3E-2</v>
      </c>
      <c r="D11" s="105">
        <v>7.4999999999999997E-2</v>
      </c>
      <c r="E11" s="105">
        <v>0.113</v>
      </c>
      <c r="F11" s="105">
        <v>0.82699999999999996</v>
      </c>
      <c r="G11" s="105">
        <v>2.0990000000000002</v>
      </c>
      <c r="H11" s="105">
        <v>3.4329999999999998</v>
      </c>
      <c r="I11" s="105">
        <v>4.9089999999999998</v>
      </c>
      <c r="J11" s="105">
        <v>6.5663800000000005</v>
      </c>
      <c r="K11" s="105">
        <v>11.55598</v>
      </c>
      <c r="L11" s="106">
        <v>21.522209999999998</v>
      </c>
      <c r="M11" s="99"/>
    </row>
    <row r="12" spans="1:13" x14ac:dyDescent="0.25">
      <c r="A12" t="s">
        <v>195</v>
      </c>
      <c r="B12" s="104">
        <v>0.24481775683294754</v>
      </c>
      <c r="C12" s="104">
        <v>0.30154665219419013</v>
      </c>
      <c r="D12" s="104">
        <v>0.41529725419302405</v>
      </c>
      <c r="E12" s="104">
        <v>0.67779279320769004</v>
      </c>
      <c r="F12" s="104">
        <v>1.2723699754303159</v>
      </c>
      <c r="G12" s="104">
        <v>3.3282871434325259</v>
      </c>
      <c r="H12" s="104">
        <v>6.3014214967107627</v>
      </c>
      <c r="I12" s="104">
        <v>9.7498328003765806</v>
      </c>
      <c r="J12" s="104">
        <v>14.898388169536355</v>
      </c>
      <c r="K12" s="104">
        <v>21.062566697661651</v>
      </c>
      <c r="L12" s="104">
        <v>27.556482194142266</v>
      </c>
      <c r="M12" s="99"/>
    </row>
    <row r="13" spans="1:13" x14ac:dyDescent="0.25"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1:13" x14ac:dyDescent="0.25">
      <c r="A14" t="s">
        <v>196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</row>
    <row r="15" spans="1:13" x14ac:dyDescent="0.25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</row>
    <row r="16" spans="1:13" x14ac:dyDescent="0.25">
      <c r="B16" s="99">
        <v>2007</v>
      </c>
      <c r="C16" s="99">
        <v>2008</v>
      </c>
      <c r="D16" s="99">
        <v>2009</v>
      </c>
      <c r="E16" s="99">
        <v>2010</v>
      </c>
      <c r="F16" s="99">
        <v>2011</v>
      </c>
      <c r="G16" s="99">
        <v>2012</v>
      </c>
      <c r="H16" s="99">
        <v>2013</v>
      </c>
      <c r="I16" s="99">
        <v>2014</v>
      </c>
      <c r="J16" s="99">
        <v>2015</v>
      </c>
      <c r="K16" s="99">
        <v>2016</v>
      </c>
      <c r="L16" s="99">
        <v>2017</v>
      </c>
      <c r="M16" s="99"/>
    </row>
    <row r="17" spans="1:22" x14ac:dyDescent="0.25">
      <c r="A17" t="s">
        <v>189</v>
      </c>
      <c r="B17" s="102">
        <v>34.797906060605662</v>
      </c>
      <c r="C17" s="102">
        <v>55.922323232322768</v>
      </c>
      <c r="D17" s="102">
        <v>74.63245656565573</v>
      </c>
      <c r="E17" s="102">
        <v>95.608329292928005</v>
      </c>
      <c r="F17" s="102">
        <v>121.39050404040239</v>
      </c>
      <c r="G17" s="102">
        <v>142.24414444444275</v>
      </c>
      <c r="H17" s="102">
        <v>169.53509595959403</v>
      </c>
      <c r="I17" s="102">
        <v>183.49018383838174</v>
      </c>
      <c r="J17" s="102">
        <v>192.64499797979587</v>
      </c>
      <c r="K17" s="102">
        <v>229.28541616161357</v>
      </c>
      <c r="L17" s="102">
        <v>256.8225646464615</v>
      </c>
      <c r="M17" s="99"/>
    </row>
    <row r="18" spans="1:22" x14ac:dyDescent="0.25">
      <c r="A18" t="s">
        <v>190</v>
      </c>
      <c r="B18" s="102">
        <v>105.66835080599509</v>
      </c>
      <c r="C18" s="102">
        <v>121.30909330561649</v>
      </c>
      <c r="D18" s="102">
        <v>135.34046088086376</v>
      </c>
      <c r="E18" s="102">
        <v>153.393871344724</v>
      </c>
      <c r="F18" s="102">
        <v>186.56861127777887</v>
      </c>
      <c r="G18" s="102">
        <v>214.55009837506199</v>
      </c>
      <c r="H18" s="102">
        <v>247.4562194218681</v>
      </c>
      <c r="I18" s="102">
        <v>263.68397206144692</v>
      </c>
      <c r="J18" s="102">
        <v>317.76601188015491</v>
      </c>
      <c r="K18" s="102">
        <v>322.18311615747427</v>
      </c>
      <c r="L18" s="102">
        <v>383.39652794929924</v>
      </c>
      <c r="M18" s="99"/>
    </row>
    <row r="19" spans="1:22" x14ac:dyDescent="0.25">
      <c r="A19" t="s">
        <v>191</v>
      </c>
      <c r="B19" s="102">
        <v>2.74</v>
      </c>
      <c r="C19" s="102">
        <v>2.9449999999999998</v>
      </c>
      <c r="D19" s="102">
        <v>3.4273022989999999</v>
      </c>
      <c r="E19" s="102">
        <v>3.9257290630000004</v>
      </c>
      <c r="F19" s="102">
        <v>4.459041</v>
      </c>
      <c r="G19" s="102">
        <v>4.727417</v>
      </c>
      <c r="H19" s="102">
        <v>5.1331690679999999</v>
      </c>
      <c r="I19" s="102">
        <v>5.0139716099999996</v>
      </c>
      <c r="J19" s="102">
        <v>5.2228065792600002</v>
      </c>
      <c r="K19" s="102">
        <v>5.3403295050000006</v>
      </c>
      <c r="L19" s="103">
        <v>5.7371608490000003</v>
      </c>
      <c r="M19" s="99"/>
    </row>
    <row r="20" spans="1:22" x14ac:dyDescent="0.25">
      <c r="A20" t="s">
        <v>192</v>
      </c>
      <c r="B20" s="104">
        <v>7.1953871322222085</v>
      </c>
      <c r="C20" s="104">
        <v>8.6927888426767481</v>
      </c>
      <c r="D20" s="104">
        <v>13.385883851290174</v>
      </c>
      <c r="E20" s="104">
        <v>16.251859209692583</v>
      </c>
      <c r="F20" s="104">
        <v>18.378170012857311</v>
      </c>
      <c r="G20" s="104">
        <v>21.204227249404596</v>
      </c>
      <c r="H20" s="104">
        <v>27.861189774005254</v>
      </c>
      <c r="I20" s="104">
        <v>35.835288383406748</v>
      </c>
      <c r="J20" s="104">
        <v>42.819249413755529</v>
      </c>
      <c r="K20" s="104">
        <v>50.064073202958525</v>
      </c>
      <c r="L20" s="104">
        <v>52.962611295337751</v>
      </c>
      <c r="M20" s="99"/>
    </row>
    <row r="21" spans="1:22" x14ac:dyDescent="0.25">
      <c r="A21" t="s">
        <v>193</v>
      </c>
      <c r="B21" s="102">
        <v>5.4792929292928783</v>
      </c>
      <c r="C21" s="102">
        <v>13.1</v>
      </c>
      <c r="D21" s="102">
        <v>27.6</v>
      </c>
      <c r="E21" s="102">
        <v>44.622</v>
      </c>
      <c r="F21" s="102">
        <v>70.330999999999989</v>
      </c>
      <c r="G21" s="102">
        <v>95.977999999999994</v>
      </c>
      <c r="H21" s="102">
        <v>141.197</v>
      </c>
      <c r="I21" s="102">
        <v>156.078</v>
      </c>
      <c r="J21" s="102">
        <v>185.76599999999999</v>
      </c>
      <c r="K21" s="102">
        <v>237.071</v>
      </c>
      <c r="L21" s="103">
        <v>286.08069436201765</v>
      </c>
      <c r="M21" s="99"/>
    </row>
    <row r="22" spans="1:22" x14ac:dyDescent="0.25">
      <c r="A22" t="s">
        <v>194</v>
      </c>
      <c r="B22" s="102">
        <v>11.682799999999999</v>
      </c>
      <c r="C22" s="102">
        <v>14.378200000000001</v>
      </c>
      <c r="D22" s="102">
        <v>16.271000000000001</v>
      </c>
      <c r="E22" s="102">
        <v>19.456400000000002</v>
      </c>
      <c r="F22" s="102">
        <v>23.952300000000001</v>
      </c>
      <c r="G22" s="102">
        <v>27.432599999999997</v>
      </c>
      <c r="H22" s="102">
        <v>30.007400000000001</v>
      </c>
      <c r="I22" s="102">
        <v>33.454900000000002</v>
      </c>
      <c r="J22" s="102">
        <v>32.741379999999999</v>
      </c>
      <c r="K22" s="102">
        <v>43.452829999999999</v>
      </c>
      <c r="L22" s="103">
        <v>52.624950000000005</v>
      </c>
      <c r="M22" s="99"/>
    </row>
    <row r="23" spans="1:22" x14ac:dyDescent="0.25">
      <c r="A23" t="s">
        <v>195</v>
      </c>
      <c r="B23" s="104">
        <v>3.1223502547605921</v>
      </c>
      <c r="C23" s="104">
        <v>4.2222665487538276</v>
      </c>
      <c r="D23" s="104">
        <v>5.2721622377247144</v>
      </c>
      <c r="E23" s="104">
        <v>8.3070523089063784</v>
      </c>
      <c r="F23" s="104">
        <v>11.723816613965532</v>
      </c>
      <c r="G23" s="104">
        <v>17.678374083708913</v>
      </c>
      <c r="H23" s="104">
        <v>24.531903393880601</v>
      </c>
      <c r="I23" s="104">
        <v>34.850727185218012</v>
      </c>
      <c r="J23" s="104">
        <v>54.865799559718788</v>
      </c>
      <c r="K23" s="104">
        <v>72.071951243342738</v>
      </c>
      <c r="L23" s="104">
        <v>85.121340632013357</v>
      </c>
      <c r="M23" s="99"/>
    </row>
    <row r="24" spans="1:22" x14ac:dyDescent="0.2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25"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108"/>
      <c r="M25" s="108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5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2"/>
      <c r="O26" s="2"/>
      <c r="P26" s="2"/>
      <c r="Q26" s="2"/>
      <c r="R26" s="2"/>
      <c r="S26" s="2"/>
      <c r="T26" s="3"/>
      <c r="U26" s="3"/>
      <c r="V26" s="4"/>
    </row>
    <row r="27" spans="1:22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E20"/>
  <sheetViews>
    <sheetView workbookViewId="0">
      <selection activeCell="C29" sqref="C29"/>
    </sheetView>
  </sheetViews>
  <sheetFormatPr defaultRowHeight="15" x14ac:dyDescent="0.25"/>
  <sheetData>
    <row r="1" spans="1:5" x14ac:dyDescent="0.25">
      <c r="A1" s="16" t="s">
        <v>263</v>
      </c>
    </row>
    <row r="2" spans="1:5" x14ac:dyDescent="0.25">
      <c r="A2" s="47" t="s">
        <v>303</v>
      </c>
    </row>
    <row r="4" spans="1:5" x14ac:dyDescent="0.25">
      <c r="C4" t="s">
        <v>197</v>
      </c>
      <c r="D4" t="s">
        <v>198</v>
      </c>
      <c r="E4" t="s">
        <v>199</v>
      </c>
    </row>
    <row r="5" spans="1:5" x14ac:dyDescent="0.25">
      <c r="B5">
        <v>2005</v>
      </c>
      <c r="C5" s="8">
        <v>3.6999999999999998E-2</v>
      </c>
      <c r="E5">
        <v>9</v>
      </c>
    </row>
    <row r="6" spans="1:5" x14ac:dyDescent="0.25">
      <c r="B6">
        <v>2006</v>
      </c>
      <c r="C6" s="8">
        <v>3.6999999999999998E-2</v>
      </c>
      <c r="E6">
        <v>9</v>
      </c>
    </row>
    <row r="7" spans="1:5" x14ac:dyDescent="0.25">
      <c r="B7">
        <v>2007</v>
      </c>
      <c r="C7" s="8">
        <v>3.9199999999999999E-2</v>
      </c>
      <c r="E7">
        <v>10</v>
      </c>
    </row>
    <row r="8" spans="1:5" x14ac:dyDescent="0.25">
      <c r="B8">
        <v>2008</v>
      </c>
      <c r="C8" s="8">
        <v>4.1099999999999998E-2</v>
      </c>
      <c r="E8">
        <v>15</v>
      </c>
    </row>
    <row r="9" spans="1:5" x14ac:dyDescent="0.25">
      <c r="B9">
        <v>2009</v>
      </c>
      <c r="C9" s="8">
        <v>4.2599999999999999E-2</v>
      </c>
      <c r="E9">
        <v>16</v>
      </c>
    </row>
    <row r="10" spans="1:5" x14ac:dyDescent="0.25">
      <c r="B10">
        <v>2010</v>
      </c>
      <c r="C10" s="8">
        <v>4.3299999999999998E-2</v>
      </c>
      <c r="E10">
        <v>19</v>
      </c>
    </row>
    <row r="11" spans="1:5" x14ac:dyDescent="0.25">
      <c r="B11">
        <v>2011</v>
      </c>
      <c r="C11" s="8">
        <v>4.87E-2</v>
      </c>
      <c r="E11">
        <v>21</v>
      </c>
    </row>
    <row r="12" spans="1:5" x14ac:dyDescent="0.25">
      <c r="B12">
        <v>2012</v>
      </c>
      <c r="C12" s="8">
        <v>6.9500000000000006E-2</v>
      </c>
      <c r="E12">
        <v>23</v>
      </c>
    </row>
    <row r="13" spans="1:5" x14ac:dyDescent="0.25">
      <c r="B13">
        <v>2013</v>
      </c>
      <c r="C13" s="8">
        <v>9.2299999999999993E-2</v>
      </c>
      <c r="E13">
        <v>31</v>
      </c>
    </row>
    <row r="14" spans="1:5" x14ac:dyDescent="0.25">
      <c r="B14">
        <v>2014</v>
      </c>
      <c r="C14" s="8">
        <v>0.1061</v>
      </c>
      <c r="E14">
        <v>36</v>
      </c>
    </row>
    <row r="15" spans="1:5" x14ac:dyDescent="0.25">
      <c r="B15">
        <v>2015</v>
      </c>
      <c r="C15" s="8">
        <v>0.1197</v>
      </c>
      <c r="E15">
        <v>38</v>
      </c>
    </row>
    <row r="16" spans="1:5" x14ac:dyDescent="0.25">
      <c r="B16">
        <v>2016</v>
      </c>
      <c r="C16" s="8">
        <v>0.1303</v>
      </c>
      <c r="E16">
        <v>41</v>
      </c>
    </row>
    <row r="17" spans="2:5" x14ac:dyDescent="0.25">
      <c r="B17">
        <v>2017</v>
      </c>
      <c r="C17" s="8">
        <v>0.13750000000000001</v>
      </c>
      <c r="E17">
        <v>46</v>
      </c>
    </row>
    <row r="18" spans="2:5" x14ac:dyDescent="0.25">
      <c r="B18">
        <v>2018</v>
      </c>
      <c r="C18" s="8">
        <v>0.13769999999999999</v>
      </c>
      <c r="E18">
        <v>47</v>
      </c>
    </row>
    <row r="19" spans="2:5" x14ac:dyDescent="0.25">
      <c r="B19">
        <v>2019</v>
      </c>
      <c r="C19" s="8">
        <v>0.13769999999999999</v>
      </c>
      <c r="D19" s="8">
        <v>7.4000000000000003E-3</v>
      </c>
      <c r="E19">
        <v>50</v>
      </c>
    </row>
    <row r="20" spans="2:5" x14ac:dyDescent="0.25">
      <c r="B20">
        <v>2020</v>
      </c>
      <c r="C20" s="8">
        <v>0.13769999999999999</v>
      </c>
      <c r="D20" s="8">
        <v>5.8700000000000002E-2</v>
      </c>
      <c r="E20">
        <v>51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"/>
  <sheetViews>
    <sheetView workbookViewId="0">
      <selection activeCell="S17" sqref="S17"/>
    </sheetView>
  </sheetViews>
  <sheetFormatPr defaultRowHeight="15" x14ac:dyDescent="0.25"/>
  <sheetData>
    <row r="1" spans="1:1" x14ac:dyDescent="0.25">
      <c r="A1" s="12" t="s">
        <v>264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23"/>
  <sheetViews>
    <sheetView workbookViewId="0"/>
  </sheetViews>
  <sheetFormatPr defaultRowHeight="15" x14ac:dyDescent="0.25"/>
  <cols>
    <col min="2" max="2" width="19.85546875" customWidth="1"/>
    <col min="3" max="3" width="20.5703125" customWidth="1"/>
  </cols>
  <sheetData>
    <row r="1" spans="1:4" x14ac:dyDescent="0.25">
      <c r="A1" s="12" t="s">
        <v>265</v>
      </c>
    </row>
    <row r="4" spans="1:4" x14ac:dyDescent="0.25">
      <c r="B4" t="s">
        <v>44</v>
      </c>
      <c r="C4" t="s">
        <v>45</v>
      </c>
    </row>
    <row r="5" spans="1:4" x14ac:dyDescent="0.25">
      <c r="A5">
        <v>2022</v>
      </c>
      <c r="B5" s="10">
        <v>35.89698427042012</v>
      </c>
      <c r="C5" s="10">
        <v>35.89698427042012</v>
      </c>
    </row>
    <row r="6" spans="1:4" x14ac:dyDescent="0.25">
      <c r="A6">
        <v>2023</v>
      </c>
      <c r="B6" s="10">
        <v>35.477095986830896</v>
      </c>
      <c r="C6" s="10">
        <v>44.89698427042012</v>
      </c>
      <c r="D6" s="5"/>
    </row>
    <row r="7" spans="1:4" x14ac:dyDescent="0.25">
      <c r="A7">
        <v>2024</v>
      </c>
      <c r="B7" s="10">
        <v>35.109641950310966</v>
      </c>
      <c r="C7" s="10">
        <v>53.89698427042012</v>
      </c>
      <c r="D7" s="5"/>
    </row>
    <row r="8" spans="1:4" x14ac:dyDescent="0.25">
      <c r="A8">
        <v>2025</v>
      </c>
      <c r="B8" s="10">
        <v>34.626806134207968</v>
      </c>
      <c r="C8">
        <v>63</v>
      </c>
      <c r="D8" s="5"/>
    </row>
    <row r="9" spans="1:4" x14ac:dyDescent="0.25">
      <c r="A9">
        <v>2026</v>
      </c>
      <c r="B9" s="10">
        <v>34.026259198432065</v>
      </c>
      <c r="C9">
        <v>70.400000000000006</v>
      </c>
      <c r="D9" s="5"/>
    </row>
    <row r="10" spans="1:4" x14ac:dyDescent="0.25">
      <c r="A10">
        <v>2027</v>
      </c>
      <c r="B10" s="10">
        <v>33.367838149671805</v>
      </c>
      <c r="C10">
        <v>77.800000000000011</v>
      </c>
      <c r="D10" s="5"/>
    </row>
    <row r="11" spans="1:4" x14ac:dyDescent="0.25">
      <c r="A11">
        <v>2028</v>
      </c>
      <c r="B11" s="10">
        <v>32.694668415032226</v>
      </c>
      <c r="C11">
        <v>85.200000000000017</v>
      </c>
      <c r="D11" s="5"/>
    </row>
    <row r="12" spans="1:4" x14ac:dyDescent="0.25">
      <c r="A12">
        <v>2029</v>
      </c>
      <c r="B12" s="10">
        <v>32.0786997433704</v>
      </c>
      <c r="C12">
        <v>92.600000000000023</v>
      </c>
      <c r="D12" s="5"/>
    </row>
    <row r="13" spans="1:4" x14ac:dyDescent="0.25">
      <c r="A13">
        <v>2030</v>
      </c>
      <c r="B13" s="10">
        <v>31.44337676711778</v>
      </c>
      <c r="C13">
        <v>100</v>
      </c>
      <c r="D13" s="5"/>
    </row>
    <row r="14" spans="1:4" x14ac:dyDescent="0.25">
      <c r="A14">
        <v>2031</v>
      </c>
      <c r="B14" s="10">
        <v>30.811973560313959</v>
      </c>
      <c r="C14">
        <v>104</v>
      </c>
      <c r="D14" s="5"/>
    </row>
    <row r="15" spans="1:4" x14ac:dyDescent="0.25">
      <c r="A15">
        <v>2032</v>
      </c>
      <c r="B15" s="10">
        <v>30.230249704549689</v>
      </c>
      <c r="C15">
        <v>108</v>
      </c>
      <c r="D15" s="5"/>
    </row>
    <row r="16" spans="1:4" x14ac:dyDescent="0.25">
      <c r="A16">
        <v>2033</v>
      </c>
      <c r="B16" s="10">
        <v>29.651769617610778</v>
      </c>
      <c r="C16">
        <v>112</v>
      </c>
      <c r="D16" s="5"/>
    </row>
    <row r="17" spans="1:4" x14ac:dyDescent="0.25">
      <c r="A17">
        <v>2034</v>
      </c>
      <c r="B17" s="10">
        <v>29.119880724968553</v>
      </c>
      <c r="C17">
        <v>116</v>
      </c>
      <c r="D17" s="5"/>
    </row>
    <row r="18" spans="1:4" x14ac:dyDescent="0.25">
      <c r="A18">
        <v>2035</v>
      </c>
      <c r="B18" s="10">
        <v>28.566205036793274</v>
      </c>
      <c r="C18">
        <v>120</v>
      </c>
      <c r="D18" s="5"/>
    </row>
    <row r="19" spans="1:4" x14ac:dyDescent="0.25">
      <c r="A19">
        <v>2036</v>
      </c>
      <c r="B19" s="10">
        <v>28.057171787204435</v>
      </c>
      <c r="C19">
        <v>124</v>
      </c>
      <c r="D19" s="5"/>
    </row>
    <row r="20" spans="1:4" x14ac:dyDescent="0.25">
      <c r="A20">
        <v>2037</v>
      </c>
      <c r="B20" s="10">
        <v>27.543245343477732</v>
      </c>
      <c r="C20">
        <v>128</v>
      </c>
      <c r="D20" s="5"/>
    </row>
    <row r="21" spans="1:4" x14ac:dyDescent="0.25">
      <c r="A21">
        <v>2038</v>
      </c>
      <c r="B21" s="10">
        <v>27.032612143289665</v>
      </c>
      <c r="C21">
        <v>132</v>
      </c>
      <c r="D21" s="5"/>
    </row>
    <row r="22" spans="1:4" x14ac:dyDescent="0.25">
      <c r="A22">
        <v>2039</v>
      </c>
      <c r="B22" s="10">
        <v>26.517883660740807</v>
      </c>
      <c r="C22">
        <v>136</v>
      </c>
      <c r="D22" s="5"/>
    </row>
    <row r="23" spans="1:4" x14ac:dyDescent="0.25">
      <c r="A23">
        <v>2040</v>
      </c>
      <c r="B23" s="10">
        <v>26.021596305812274</v>
      </c>
      <c r="C23">
        <v>140</v>
      </c>
      <c r="D23" s="5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C31"/>
  <sheetViews>
    <sheetView workbookViewId="0"/>
  </sheetViews>
  <sheetFormatPr defaultRowHeight="15" x14ac:dyDescent="0.25"/>
  <cols>
    <col min="2" max="2" width="10.140625" bestFit="1" customWidth="1"/>
    <col min="3" max="3" width="11.140625" bestFit="1" customWidth="1"/>
  </cols>
  <sheetData>
    <row r="1" spans="1:3" x14ac:dyDescent="0.25">
      <c r="A1" s="12" t="s">
        <v>266</v>
      </c>
    </row>
    <row r="3" spans="1:3" x14ac:dyDescent="0.25">
      <c r="B3" s="35"/>
      <c r="C3" s="35"/>
    </row>
    <row r="4" spans="1:3" x14ac:dyDescent="0.25">
      <c r="B4" s="35"/>
      <c r="C4" s="35"/>
    </row>
    <row r="5" spans="1:3" x14ac:dyDescent="0.25">
      <c r="B5" t="s">
        <v>44</v>
      </c>
      <c r="C5" t="s">
        <v>45</v>
      </c>
    </row>
    <row r="6" spans="1:3" x14ac:dyDescent="0.25">
      <c r="A6">
        <v>2015</v>
      </c>
      <c r="B6" s="11">
        <v>52.316549019607855</v>
      </c>
      <c r="C6" s="11">
        <v>52.316549019607855</v>
      </c>
    </row>
    <row r="7" spans="1:3" x14ac:dyDescent="0.25">
      <c r="A7">
        <v>2016</v>
      </c>
      <c r="B7" s="11">
        <v>43.637999999999998</v>
      </c>
      <c r="C7" s="11">
        <v>43.637999999999998</v>
      </c>
    </row>
    <row r="8" spans="1:3" x14ac:dyDescent="0.25">
      <c r="A8">
        <v>2017</v>
      </c>
      <c r="B8" s="11">
        <v>52.981664709201226</v>
      </c>
      <c r="C8" s="11">
        <v>52.981664709201226</v>
      </c>
    </row>
    <row r="9" spans="1:3" x14ac:dyDescent="0.25">
      <c r="A9">
        <v>2018</v>
      </c>
      <c r="B9" s="11">
        <v>70.75</v>
      </c>
      <c r="C9" s="11">
        <v>70.75</v>
      </c>
    </row>
    <row r="10" spans="1:3" x14ac:dyDescent="0.25">
      <c r="A10">
        <v>2019</v>
      </c>
      <c r="B10" s="11">
        <v>67.75</v>
      </c>
      <c r="C10" s="11">
        <v>67.75</v>
      </c>
    </row>
    <row r="11" spans="1:3" x14ac:dyDescent="0.25">
      <c r="A11">
        <v>2020</v>
      </c>
      <c r="B11" s="11">
        <v>67.75</v>
      </c>
      <c r="C11" s="11">
        <v>67.75</v>
      </c>
    </row>
    <row r="12" spans="1:3" x14ac:dyDescent="0.25">
      <c r="A12">
        <v>2021</v>
      </c>
      <c r="B12" s="11">
        <v>67.75</v>
      </c>
      <c r="C12" s="11">
        <v>67.75</v>
      </c>
    </row>
    <row r="13" spans="1:3" x14ac:dyDescent="0.25">
      <c r="A13">
        <v>2022</v>
      </c>
      <c r="B13" s="11">
        <v>68.5</v>
      </c>
      <c r="C13" s="11">
        <v>68.5</v>
      </c>
    </row>
    <row r="14" spans="1:3" x14ac:dyDescent="0.25">
      <c r="A14">
        <v>2023</v>
      </c>
      <c r="B14" s="11">
        <v>70.25</v>
      </c>
      <c r="C14" s="11">
        <v>70.25</v>
      </c>
    </row>
    <row r="15" spans="1:3" x14ac:dyDescent="0.25">
      <c r="A15">
        <v>2024</v>
      </c>
      <c r="B15" s="11">
        <v>72</v>
      </c>
      <c r="C15" s="11">
        <v>72</v>
      </c>
    </row>
    <row r="16" spans="1:3" x14ac:dyDescent="0.25">
      <c r="A16">
        <v>2025</v>
      </c>
      <c r="B16" s="11">
        <v>73.5</v>
      </c>
      <c r="C16" s="11">
        <v>72</v>
      </c>
    </row>
    <row r="17" spans="1:3" x14ac:dyDescent="0.25">
      <c r="A17">
        <v>2026</v>
      </c>
      <c r="B17" s="11">
        <v>74.5</v>
      </c>
      <c r="C17" s="11">
        <v>71.466999999999999</v>
      </c>
    </row>
    <row r="18" spans="1:3" x14ac:dyDescent="0.25">
      <c r="A18">
        <v>2027</v>
      </c>
      <c r="B18" s="11">
        <v>75</v>
      </c>
      <c r="C18" s="11">
        <v>70.933999999999997</v>
      </c>
    </row>
    <row r="19" spans="1:3" x14ac:dyDescent="0.25">
      <c r="A19">
        <v>2028</v>
      </c>
      <c r="B19" s="11">
        <v>75</v>
      </c>
      <c r="C19" s="11">
        <v>70.400999999999996</v>
      </c>
    </row>
    <row r="20" spans="1:3" x14ac:dyDescent="0.25">
      <c r="A20">
        <v>2029</v>
      </c>
      <c r="B20" s="11">
        <v>75</v>
      </c>
      <c r="C20" s="11">
        <v>69.867999999999995</v>
      </c>
    </row>
    <row r="21" spans="1:3" x14ac:dyDescent="0.25">
      <c r="A21">
        <v>2030</v>
      </c>
      <c r="B21" s="11">
        <v>75</v>
      </c>
      <c r="C21" s="11">
        <v>69.334999999999994</v>
      </c>
    </row>
    <row r="22" spans="1:3" x14ac:dyDescent="0.25">
      <c r="A22">
        <v>2031</v>
      </c>
      <c r="B22" s="11">
        <v>75</v>
      </c>
      <c r="C22" s="11">
        <v>68.801999999999992</v>
      </c>
    </row>
    <row r="23" spans="1:3" x14ac:dyDescent="0.25">
      <c r="A23">
        <v>2032</v>
      </c>
      <c r="B23" s="11">
        <v>75</v>
      </c>
      <c r="C23" s="11">
        <v>68.268999999999991</v>
      </c>
    </row>
    <row r="24" spans="1:3" x14ac:dyDescent="0.25">
      <c r="A24">
        <v>2033</v>
      </c>
      <c r="B24" s="11">
        <v>75</v>
      </c>
      <c r="C24" s="11">
        <v>67.73599999999999</v>
      </c>
    </row>
    <row r="25" spans="1:3" x14ac:dyDescent="0.25">
      <c r="A25">
        <v>2034</v>
      </c>
      <c r="B25" s="11">
        <v>75</v>
      </c>
      <c r="C25" s="11">
        <v>67.202999999999989</v>
      </c>
    </row>
    <row r="26" spans="1:3" x14ac:dyDescent="0.25">
      <c r="A26">
        <v>2035</v>
      </c>
      <c r="B26" s="11">
        <v>75</v>
      </c>
      <c r="C26" s="11">
        <v>66.669999999999987</v>
      </c>
    </row>
    <row r="27" spans="1:3" x14ac:dyDescent="0.25">
      <c r="A27">
        <v>2036</v>
      </c>
      <c r="B27" s="11">
        <v>75</v>
      </c>
      <c r="C27" s="11">
        <v>66.136999999999986</v>
      </c>
    </row>
    <row r="28" spans="1:3" x14ac:dyDescent="0.25">
      <c r="A28">
        <v>2037</v>
      </c>
      <c r="B28" s="11">
        <v>75</v>
      </c>
      <c r="C28" s="11">
        <v>65.603999999999985</v>
      </c>
    </row>
    <row r="29" spans="1:3" x14ac:dyDescent="0.25">
      <c r="A29">
        <v>2038</v>
      </c>
      <c r="B29" s="11">
        <v>75</v>
      </c>
      <c r="C29" s="11">
        <v>65.070999999999984</v>
      </c>
    </row>
    <row r="30" spans="1:3" x14ac:dyDescent="0.25">
      <c r="A30">
        <v>2039</v>
      </c>
      <c r="B30" s="11">
        <v>75</v>
      </c>
      <c r="C30" s="11">
        <v>64.537999999999982</v>
      </c>
    </row>
    <row r="31" spans="1:3" x14ac:dyDescent="0.25">
      <c r="A31">
        <v>2040</v>
      </c>
      <c r="B31" s="11">
        <v>75</v>
      </c>
      <c r="C31" s="11">
        <v>64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C31"/>
  <sheetViews>
    <sheetView workbookViewId="0"/>
  </sheetViews>
  <sheetFormatPr defaultRowHeight="15" x14ac:dyDescent="0.25"/>
  <cols>
    <col min="2" max="2" width="10.140625" bestFit="1" customWidth="1"/>
  </cols>
  <sheetData>
    <row r="1" spans="1:3" x14ac:dyDescent="0.25">
      <c r="A1" s="12" t="s">
        <v>267</v>
      </c>
    </row>
    <row r="3" spans="1:3" x14ac:dyDescent="0.25">
      <c r="B3" s="35"/>
      <c r="C3" s="35"/>
    </row>
    <row r="4" spans="1:3" x14ac:dyDescent="0.25">
      <c r="B4" s="35"/>
      <c r="C4" s="35"/>
    </row>
    <row r="5" spans="1:3" x14ac:dyDescent="0.25">
      <c r="B5" t="s">
        <v>44</v>
      </c>
      <c r="C5" t="s">
        <v>45</v>
      </c>
    </row>
    <row r="6" spans="1:3" x14ac:dyDescent="0.25">
      <c r="A6">
        <v>2015</v>
      </c>
      <c r="B6" s="11">
        <v>2.657142410385549</v>
      </c>
      <c r="C6" s="11">
        <v>2.657142410385549</v>
      </c>
    </row>
    <row r="7" spans="1:3" x14ac:dyDescent="0.25">
      <c r="A7">
        <v>2016</v>
      </c>
      <c r="B7" s="11">
        <v>2.52</v>
      </c>
      <c r="C7" s="11">
        <v>2.52</v>
      </c>
    </row>
    <row r="8" spans="1:3" x14ac:dyDescent="0.25">
      <c r="A8">
        <v>2017</v>
      </c>
      <c r="B8" s="11">
        <v>2.9235743868820641</v>
      </c>
      <c r="C8" s="11">
        <v>2.9235743868820641</v>
      </c>
    </row>
    <row r="9" spans="1:3" x14ac:dyDescent="0.25">
      <c r="A9">
        <v>2018</v>
      </c>
      <c r="B9" s="11">
        <v>2.87</v>
      </c>
      <c r="C9" s="11">
        <v>2.87</v>
      </c>
    </row>
    <row r="10" spans="1:3" x14ac:dyDescent="0.25">
      <c r="A10">
        <v>2019</v>
      </c>
      <c r="B10" s="11">
        <v>2.87</v>
      </c>
      <c r="C10" s="11">
        <v>2.87</v>
      </c>
    </row>
    <row r="11" spans="1:3" x14ac:dyDescent="0.25">
      <c r="A11">
        <v>2020</v>
      </c>
      <c r="B11" s="11">
        <v>2.87</v>
      </c>
      <c r="C11" s="11">
        <v>2.87</v>
      </c>
    </row>
    <row r="12" spans="1:3" x14ac:dyDescent="0.25">
      <c r="A12">
        <v>2021</v>
      </c>
      <c r="B12" s="11">
        <v>2.9</v>
      </c>
      <c r="C12" s="11">
        <v>2.9</v>
      </c>
    </row>
    <row r="13" spans="1:3" x14ac:dyDescent="0.25">
      <c r="A13">
        <v>2022</v>
      </c>
      <c r="B13" s="11">
        <v>2.93</v>
      </c>
      <c r="C13" s="11">
        <v>2.93</v>
      </c>
    </row>
    <row r="14" spans="1:3" x14ac:dyDescent="0.25">
      <c r="A14">
        <v>2023</v>
      </c>
      <c r="B14" s="11">
        <v>2.96</v>
      </c>
      <c r="C14" s="11">
        <v>2.96</v>
      </c>
    </row>
    <row r="15" spans="1:3" x14ac:dyDescent="0.25">
      <c r="A15">
        <v>2024</v>
      </c>
      <c r="B15" s="11">
        <v>3</v>
      </c>
      <c r="C15" s="11">
        <v>3</v>
      </c>
    </row>
    <row r="16" spans="1:3" x14ac:dyDescent="0.25">
      <c r="A16">
        <v>2025</v>
      </c>
      <c r="B16" s="11">
        <v>3.05</v>
      </c>
      <c r="C16" s="11">
        <v>3.05</v>
      </c>
    </row>
    <row r="17" spans="1:3" x14ac:dyDescent="0.25">
      <c r="A17">
        <v>2026</v>
      </c>
      <c r="B17" s="11">
        <v>3.15</v>
      </c>
      <c r="C17" s="11">
        <v>3.0872099999999998</v>
      </c>
    </row>
    <row r="18" spans="1:3" x14ac:dyDescent="0.25">
      <c r="A18">
        <v>2027</v>
      </c>
      <c r="B18" s="11">
        <v>3.25</v>
      </c>
      <c r="C18" s="11">
        <v>3.1248739619999997</v>
      </c>
    </row>
    <row r="19" spans="1:3" x14ac:dyDescent="0.25">
      <c r="A19">
        <v>2028</v>
      </c>
      <c r="B19" s="11">
        <v>3.35</v>
      </c>
      <c r="C19" s="11">
        <v>3.1629974243363996</v>
      </c>
    </row>
    <row r="20" spans="1:3" x14ac:dyDescent="0.25">
      <c r="A20">
        <v>2029</v>
      </c>
      <c r="B20" s="11">
        <v>3.45</v>
      </c>
      <c r="C20" s="11">
        <v>3.2015859929133037</v>
      </c>
    </row>
    <row r="21" spans="1:3" x14ac:dyDescent="0.25">
      <c r="A21">
        <v>2030</v>
      </c>
      <c r="B21" s="11">
        <v>3.5500000000000003</v>
      </c>
      <c r="C21" s="11">
        <v>3.2406453420268462</v>
      </c>
    </row>
    <row r="22" spans="1:3" x14ac:dyDescent="0.25">
      <c r="A22">
        <v>2031</v>
      </c>
      <c r="B22" s="11">
        <v>3.6500000000000004</v>
      </c>
      <c r="C22" s="11">
        <v>3.2801812151995735</v>
      </c>
    </row>
    <row r="23" spans="1:3" x14ac:dyDescent="0.25">
      <c r="A23">
        <v>2032</v>
      </c>
      <c r="B23" s="11">
        <v>3.7500000000000004</v>
      </c>
      <c r="C23" s="11">
        <v>3.3201994260250083</v>
      </c>
    </row>
    <row r="24" spans="1:3" x14ac:dyDescent="0.25">
      <c r="A24">
        <v>2033</v>
      </c>
      <c r="B24" s="11">
        <v>3.85</v>
      </c>
      <c r="C24" s="11">
        <v>3.3607058590225134</v>
      </c>
    </row>
    <row r="25" spans="1:3" x14ac:dyDescent="0.25">
      <c r="A25">
        <v>2034</v>
      </c>
      <c r="B25" s="11">
        <v>3.9</v>
      </c>
      <c r="C25" s="11">
        <v>3.4017064705025879</v>
      </c>
    </row>
    <row r="26" spans="1:3" x14ac:dyDescent="0.25">
      <c r="A26">
        <v>2035</v>
      </c>
      <c r="B26" s="11">
        <v>3.95</v>
      </c>
      <c r="C26" s="11">
        <v>3.4432072894427193</v>
      </c>
    </row>
    <row r="27" spans="1:3" x14ac:dyDescent="0.25">
      <c r="A27">
        <v>2036</v>
      </c>
      <c r="B27" s="11">
        <v>4</v>
      </c>
      <c r="C27" s="11">
        <v>3.4852144183739204</v>
      </c>
    </row>
    <row r="28" spans="1:3" x14ac:dyDescent="0.25">
      <c r="A28">
        <v>2037</v>
      </c>
      <c r="B28" s="11">
        <v>4.04</v>
      </c>
      <c r="C28" s="11">
        <v>3.5277340342780823</v>
      </c>
    </row>
    <row r="29" spans="1:3" x14ac:dyDescent="0.25">
      <c r="A29">
        <v>2038</v>
      </c>
      <c r="B29" s="11">
        <v>4.08</v>
      </c>
      <c r="C29" s="11">
        <v>3.5707723894962751</v>
      </c>
    </row>
    <row r="30" spans="1:3" x14ac:dyDescent="0.25">
      <c r="A30">
        <v>2039</v>
      </c>
      <c r="B30" s="11">
        <v>4.12</v>
      </c>
      <c r="C30" s="11">
        <v>3.6143358126481298</v>
      </c>
    </row>
    <row r="31" spans="1:3" x14ac:dyDescent="0.25">
      <c r="A31">
        <v>2040</v>
      </c>
      <c r="B31" s="11">
        <v>4.16</v>
      </c>
      <c r="C31" s="11">
        <v>3.6584307095624369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workbookViewId="0"/>
  </sheetViews>
  <sheetFormatPr defaultRowHeight="15" x14ac:dyDescent="0.25"/>
  <cols>
    <col min="1" max="1" width="18.42578125" style="45" customWidth="1"/>
  </cols>
  <sheetData>
    <row r="1" spans="1:26" x14ac:dyDescent="0.25">
      <c r="A1" s="12" t="s">
        <v>268</v>
      </c>
    </row>
    <row r="3" spans="1:26" x14ac:dyDescent="0.25">
      <c r="B3" t="s">
        <v>200</v>
      </c>
      <c r="C3" t="s">
        <v>201</v>
      </c>
      <c r="D3" t="s">
        <v>202</v>
      </c>
      <c r="E3" t="s">
        <v>203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45">
        <v>2016</v>
      </c>
      <c r="B4">
        <v>1700</v>
      </c>
      <c r="C4">
        <v>1700</v>
      </c>
      <c r="D4">
        <v>1900</v>
      </c>
      <c r="E4">
        <v>1900</v>
      </c>
      <c r="M4" s="80"/>
    </row>
    <row r="5" spans="1:26" x14ac:dyDescent="0.25">
      <c r="A5" s="45">
        <v>2017</v>
      </c>
      <c r="B5">
        <v>1600</v>
      </c>
      <c r="C5">
        <v>1600</v>
      </c>
      <c r="D5">
        <v>1800</v>
      </c>
      <c r="E5">
        <v>1800</v>
      </c>
    </row>
    <row r="6" spans="1:26" x14ac:dyDescent="0.25">
      <c r="A6" s="45">
        <v>2018</v>
      </c>
      <c r="B6">
        <v>1580</v>
      </c>
      <c r="C6">
        <v>1568</v>
      </c>
      <c r="D6">
        <v>1736</v>
      </c>
      <c r="E6">
        <v>1700</v>
      </c>
    </row>
    <row r="7" spans="1:26" x14ac:dyDescent="0.25">
      <c r="A7" s="45">
        <v>2019</v>
      </c>
      <c r="B7">
        <v>1560</v>
      </c>
      <c r="C7">
        <v>1536</v>
      </c>
      <c r="D7">
        <v>1673</v>
      </c>
      <c r="E7">
        <v>1500</v>
      </c>
    </row>
    <row r="8" spans="1:26" x14ac:dyDescent="0.25">
      <c r="A8" s="45">
        <v>2020</v>
      </c>
      <c r="B8">
        <v>1541</v>
      </c>
      <c r="C8">
        <v>1505</v>
      </c>
      <c r="D8">
        <v>1613</v>
      </c>
      <c r="E8">
        <v>1300</v>
      </c>
    </row>
    <row r="9" spans="1:26" x14ac:dyDescent="0.25">
      <c r="A9" s="45">
        <v>2021</v>
      </c>
      <c r="B9">
        <v>1522</v>
      </c>
      <c r="C9">
        <v>1474</v>
      </c>
      <c r="D9">
        <v>1556</v>
      </c>
      <c r="E9">
        <v>1233.5441040711739</v>
      </c>
    </row>
    <row r="10" spans="1:26" x14ac:dyDescent="0.25">
      <c r="A10" s="45">
        <v>2022</v>
      </c>
      <c r="B10">
        <v>1503</v>
      </c>
      <c r="C10">
        <v>1445</v>
      </c>
      <c r="D10">
        <v>1500</v>
      </c>
      <c r="E10">
        <v>1170.4854282221195</v>
      </c>
    </row>
    <row r="11" spans="1:26" x14ac:dyDescent="0.25">
      <c r="A11" s="45">
        <v>2023</v>
      </c>
      <c r="B11">
        <v>1484</v>
      </c>
      <c r="C11">
        <v>1415</v>
      </c>
      <c r="D11">
        <v>1474</v>
      </c>
      <c r="E11">
        <v>1110.6503068343222</v>
      </c>
    </row>
    <row r="12" spans="1:26" x14ac:dyDescent="0.25">
      <c r="A12" s="45">
        <v>2024</v>
      </c>
      <c r="B12">
        <v>1466</v>
      </c>
      <c r="C12">
        <v>1387</v>
      </c>
      <c r="D12">
        <v>1449</v>
      </c>
      <c r="E12">
        <v>1053.8739520617835</v>
      </c>
    </row>
    <row r="13" spans="1:26" x14ac:dyDescent="0.25">
      <c r="A13" s="45">
        <v>2025</v>
      </c>
      <c r="B13">
        <v>1448</v>
      </c>
      <c r="C13">
        <v>1359</v>
      </c>
      <c r="D13">
        <v>1424</v>
      </c>
      <c r="E13">
        <v>1000</v>
      </c>
    </row>
    <row r="14" spans="1:26" x14ac:dyDescent="0.25">
      <c r="A14" s="45">
        <v>2026</v>
      </c>
      <c r="B14">
        <v>1430</v>
      </c>
      <c r="C14">
        <v>1331</v>
      </c>
      <c r="D14">
        <v>1400</v>
      </c>
      <c r="E14">
        <v>956.35249979003697</v>
      </c>
    </row>
    <row r="15" spans="1:26" x14ac:dyDescent="0.25">
      <c r="A15" s="45">
        <v>2027</v>
      </c>
      <c r="B15">
        <v>1412</v>
      </c>
      <c r="C15">
        <v>1304</v>
      </c>
      <c r="D15">
        <v>1376</v>
      </c>
      <c r="E15">
        <v>914.61010385465272</v>
      </c>
    </row>
    <row r="16" spans="1:26" x14ac:dyDescent="0.25">
      <c r="A16" s="45">
        <v>2028</v>
      </c>
      <c r="B16">
        <v>1394</v>
      </c>
      <c r="C16">
        <v>1278</v>
      </c>
      <c r="D16">
        <v>1353</v>
      </c>
      <c r="E16">
        <v>874.68965915462252</v>
      </c>
    </row>
    <row r="17" spans="1:28" x14ac:dyDescent="0.25">
      <c r="A17" s="45">
        <v>2029</v>
      </c>
      <c r="B17">
        <v>1377</v>
      </c>
      <c r="C17">
        <v>1252</v>
      </c>
      <c r="D17">
        <v>1330</v>
      </c>
      <c r="E17">
        <v>836.51164207301872</v>
      </c>
    </row>
    <row r="18" spans="1:28" x14ac:dyDescent="0.25">
      <c r="A18" s="45">
        <v>2030</v>
      </c>
      <c r="B18">
        <v>1360</v>
      </c>
      <c r="C18">
        <v>1227</v>
      </c>
      <c r="D18">
        <v>1307</v>
      </c>
      <c r="E18">
        <v>800</v>
      </c>
    </row>
    <row r="19" spans="1:28" x14ac:dyDescent="0.25">
      <c r="A19" s="45">
        <v>2031</v>
      </c>
      <c r="B19">
        <v>1343</v>
      </c>
      <c r="C19">
        <v>1202</v>
      </c>
      <c r="D19">
        <v>1285</v>
      </c>
      <c r="E19">
        <v>783.56011978666834</v>
      </c>
    </row>
    <row r="20" spans="1:28" x14ac:dyDescent="0.25">
      <c r="A20" s="45">
        <v>2032</v>
      </c>
      <c r="B20">
        <v>1326</v>
      </c>
      <c r="C20">
        <v>1178</v>
      </c>
      <c r="D20">
        <v>1263</v>
      </c>
      <c r="E20">
        <v>767.45807665012251</v>
      </c>
    </row>
    <row r="21" spans="1:28" x14ac:dyDescent="0.25">
      <c r="A21" s="45">
        <v>2033</v>
      </c>
      <c r="B21">
        <v>1310</v>
      </c>
      <c r="C21">
        <v>1154</v>
      </c>
      <c r="D21">
        <v>1241</v>
      </c>
      <c r="E21">
        <v>751.68692808902017</v>
      </c>
    </row>
    <row r="22" spans="1:28" x14ac:dyDescent="0.25">
      <c r="A22" s="45">
        <v>2034</v>
      </c>
      <c r="B22">
        <v>1294</v>
      </c>
      <c r="C22">
        <v>1130</v>
      </c>
      <c r="D22">
        <v>1220</v>
      </c>
      <c r="E22">
        <v>736.23987426938174</v>
      </c>
    </row>
    <row r="23" spans="1:28" x14ac:dyDescent="0.25">
      <c r="A23" s="45">
        <v>2035</v>
      </c>
      <c r="B23">
        <v>1277</v>
      </c>
      <c r="C23">
        <v>1108</v>
      </c>
      <c r="D23">
        <v>1199</v>
      </c>
      <c r="E23">
        <v>721.11025509279796</v>
      </c>
    </row>
    <row r="24" spans="1:28" x14ac:dyDescent="0.25">
      <c r="A24" s="45">
        <v>2036</v>
      </c>
      <c r="B24">
        <v>1262</v>
      </c>
      <c r="C24">
        <v>1085</v>
      </c>
      <c r="D24">
        <v>1178</v>
      </c>
      <c r="E24">
        <v>706.29154732488462</v>
      </c>
    </row>
    <row r="25" spans="1:28" x14ac:dyDescent="0.25">
      <c r="A25" s="45">
        <v>2037</v>
      </c>
      <c r="B25">
        <v>1246</v>
      </c>
      <c r="C25">
        <v>1063</v>
      </c>
      <c r="D25">
        <v>1158</v>
      </c>
      <c r="E25">
        <v>691.77736178274745</v>
      </c>
    </row>
    <row r="26" spans="1:28" x14ac:dyDescent="0.25">
      <c r="A26" s="45">
        <v>2038</v>
      </c>
      <c r="B26">
        <v>1230</v>
      </c>
      <c r="C26">
        <v>1042</v>
      </c>
      <c r="D26">
        <v>1139</v>
      </c>
      <c r="E26">
        <v>677.5614405802437</v>
      </c>
      <c r="X26" s="45"/>
      <c r="Y26" s="45"/>
      <c r="Z26" s="45"/>
      <c r="AA26" s="45"/>
      <c r="AB26" s="45"/>
    </row>
    <row r="27" spans="1:28" x14ac:dyDescent="0.25">
      <c r="A27" s="45">
        <v>2039</v>
      </c>
      <c r="B27">
        <v>1215</v>
      </c>
      <c r="C27">
        <v>1021</v>
      </c>
      <c r="D27">
        <v>1119</v>
      </c>
      <c r="E27">
        <v>663.63765442985414</v>
      </c>
      <c r="X27" s="45"/>
      <c r="Y27" s="45"/>
      <c r="Z27" s="45"/>
      <c r="AA27" s="45"/>
      <c r="AB27" s="45"/>
    </row>
    <row r="28" spans="1:28" x14ac:dyDescent="0.25">
      <c r="A28" s="45">
        <v>2040</v>
      </c>
      <c r="B28">
        <v>1200</v>
      </c>
      <c r="C28">
        <v>1000</v>
      </c>
      <c r="D28">
        <v>1100</v>
      </c>
      <c r="E28">
        <v>650</v>
      </c>
      <c r="X28" s="45"/>
      <c r="Y28" s="45"/>
      <c r="Z28" s="45"/>
      <c r="AA28" s="45"/>
      <c r="AB28" s="45"/>
    </row>
    <row r="29" spans="1:28" x14ac:dyDescent="0.25"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workbookViewId="0"/>
  </sheetViews>
  <sheetFormatPr defaultRowHeight="15" x14ac:dyDescent="0.25"/>
  <sheetData>
    <row r="1" spans="1:28" x14ac:dyDescent="0.25">
      <c r="A1" s="12" t="s">
        <v>253</v>
      </c>
    </row>
    <row r="5" spans="1:28" x14ac:dyDescent="0.25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  <c r="R5">
        <v>2032</v>
      </c>
      <c r="S5">
        <v>2033</v>
      </c>
      <c r="T5">
        <v>2034</v>
      </c>
      <c r="U5">
        <v>2035</v>
      </c>
      <c r="V5">
        <v>2036</v>
      </c>
      <c r="W5">
        <v>2037</v>
      </c>
      <c r="X5">
        <v>2038</v>
      </c>
      <c r="Y5">
        <v>2039</v>
      </c>
      <c r="Z5">
        <v>2040</v>
      </c>
    </row>
    <row r="6" spans="1:28" x14ac:dyDescent="0.25">
      <c r="B6" t="s">
        <v>44</v>
      </c>
      <c r="C6">
        <v>100</v>
      </c>
      <c r="D6">
        <v>98.525711536867078</v>
      </c>
      <c r="E6">
        <v>97.066419121476372</v>
      </c>
      <c r="F6">
        <v>95.448092864723066</v>
      </c>
      <c r="G6">
        <v>94.269622822747209</v>
      </c>
      <c r="H6">
        <v>92.266506217752308</v>
      </c>
      <c r="I6">
        <v>90.742032511306618</v>
      </c>
      <c r="J6">
        <v>90.006997709520704</v>
      </c>
      <c r="K6">
        <v>88.068125027476626</v>
      </c>
      <c r="L6">
        <v>87.237630591438048</v>
      </c>
      <c r="M6">
        <v>85.841071633962159</v>
      </c>
      <c r="N6">
        <v>84.798249595425133</v>
      </c>
      <c r="O6">
        <v>83.080782917107626</v>
      </c>
      <c r="P6">
        <v>82.419089405496365</v>
      </c>
      <c r="Q6">
        <v>80.965191648555574</v>
      </c>
      <c r="R6">
        <v>79.946150656418951</v>
      </c>
      <c r="S6">
        <v>78.70504992151055</v>
      </c>
      <c r="T6">
        <v>77.678223905556038</v>
      </c>
      <c r="U6">
        <v>76.316904360216085</v>
      </c>
      <c r="V6">
        <v>75.085481966175024</v>
      </c>
      <c r="W6">
        <v>73.832289098775334</v>
      </c>
      <c r="X6">
        <v>72.675604056980802</v>
      </c>
      <c r="Y6">
        <v>71.576379145816276</v>
      </c>
      <c r="Z6">
        <v>70.472632680451269</v>
      </c>
      <c r="AB6" s="7"/>
    </row>
    <row r="7" spans="1:28" x14ac:dyDescent="0.25">
      <c r="B7" t="s">
        <v>45</v>
      </c>
      <c r="C7">
        <v>100</v>
      </c>
      <c r="D7">
        <v>98.531073930209274</v>
      </c>
      <c r="E7">
        <v>96.516474640477384</v>
      </c>
      <c r="F7">
        <v>94.489580238821148</v>
      </c>
      <c r="G7">
        <v>92.844666063922503</v>
      </c>
      <c r="H7">
        <v>90.395628157182855</v>
      </c>
      <c r="I7">
        <v>88.298428480995199</v>
      </c>
      <c r="J7">
        <v>86.865896199231926</v>
      </c>
      <c r="K7">
        <v>84.192295873154734</v>
      </c>
      <c r="L7">
        <v>82.679889156223666</v>
      </c>
      <c r="M7">
        <v>80.458168685636366</v>
      </c>
      <c r="N7">
        <v>78.509195794322295</v>
      </c>
      <c r="O7">
        <v>75.727620840012236</v>
      </c>
      <c r="P7">
        <v>73.939057201654862</v>
      </c>
      <c r="Q7">
        <v>71.518087954574483</v>
      </c>
      <c r="R7">
        <v>69.781555813786767</v>
      </c>
      <c r="S7">
        <v>67.700336667685661</v>
      </c>
      <c r="T7">
        <v>65.984707554385395</v>
      </c>
      <c r="U7">
        <v>63.992159372932491</v>
      </c>
      <c r="V7">
        <v>62.180161518710861</v>
      </c>
      <c r="W7">
        <v>60.383906667790868</v>
      </c>
      <c r="X7">
        <v>58.691939261973673</v>
      </c>
      <c r="Y7">
        <v>57.095797806995726</v>
      </c>
      <c r="Z7">
        <v>55.537243885699759</v>
      </c>
      <c r="AB7" s="7"/>
    </row>
    <row r="8" spans="1:28" x14ac:dyDescent="0.25">
      <c r="AB8" s="7"/>
    </row>
    <row r="9" spans="1:28" x14ac:dyDescent="0.25">
      <c r="C9">
        <v>2017</v>
      </c>
      <c r="D9">
        <v>2018</v>
      </c>
      <c r="E9">
        <v>2019</v>
      </c>
      <c r="F9">
        <v>2020</v>
      </c>
      <c r="G9">
        <v>2021</v>
      </c>
      <c r="H9">
        <v>2022</v>
      </c>
      <c r="I9">
        <v>2023</v>
      </c>
      <c r="J9">
        <v>2024</v>
      </c>
      <c r="K9">
        <v>2025</v>
      </c>
      <c r="L9">
        <v>2026</v>
      </c>
      <c r="M9">
        <v>2027</v>
      </c>
      <c r="N9">
        <v>2028</v>
      </c>
      <c r="O9">
        <v>2029</v>
      </c>
      <c r="P9">
        <v>2030</v>
      </c>
      <c r="Q9">
        <v>2031</v>
      </c>
      <c r="R9">
        <v>2032</v>
      </c>
      <c r="S9">
        <v>2033</v>
      </c>
      <c r="T9">
        <v>2034</v>
      </c>
      <c r="U9">
        <v>2035</v>
      </c>
      <c r="V9">
        <v>2036</v>
      </c>
      <c r="W9">
        <v>2037</v>
      </c>
      <c r="X9">
        <v>2038</v>
      </c>
      <c r="Y9">
        <v>2039</v>
      </c>
      <c r="Z9">
        <v>2040</v>
      </c>
      <c r="AB9" s="7"/>
    </row>
    <row r="10" spans="1:28" x14ac:dyDescent="0.25">
      <c r="B10" t="s">
        <v>44</v>
      </c>
      <c r="C10">
        <v>100</v>
      </c>
      <c r="D10">
        <v>99.380593150413304</v>
      </c>
      <c r="E10">
        <v>98.737485113451754</v>
      </c>
      <c r="F10">
        <v>97.785177855635595</v>
      </c>
      <c r="G10">
        <v>97.254417800918816</v>
      </c>
      <c r="H10">
        <v>95.695285516313319</v>
      </c>
      <c r="I10">
        <v>94.938754528737221</v>
      </c>
      <c r="J10">
        <v>94.901893176850592</v>
      </c>
      <c r="K10">
        <v>93.67773396317034</v>
      </c>
      <c r="L10">
        <v>93.542217155839452</v>
      </c>
      <c r="M10">
        <v>92.804990783199344</v>
      </c>
      <c r="N10">
        <v>92.53126344033474</v>
      </c>
      <c r="O10">
        <v>91.628036057176061</v>
      </c>
      <c r="P10">
        <v>91.88729360896221</v>
      </c>
      <c r="Q10">
        <v>91.223510242963698</v>
      </c>
      <c r="R10">
        <v>90.916408179349844</v>
      </c>
      <c r="S10">
        <v>90.31767672734756</v>
      </c>
      <c r="T10">
        <v>90.093255640947916</v>
      </c>
      <c r="U10">
        <v>89.541052587167925</v>
      </c>
      <c r="V10">
        <v>89.145051252878886</v>
      </c>
      <c r="W10">
        <v>88.63430335280718</v>
      </c>
      <c r="X10">
        <v>88.164082005255153</v>
      </c>
      <c r="Y10">
        <v>87.730554866476226</v>
      </c>
      <c r="Z10">
        <v>87.301399220406353</v>
      </c>
      <c r="AB10" s="7"/>
    </row>
    <row r="11" spans="1:28" x14ac:dyDescent="0.25">
      <c r="B11" t="s">
        <v>45</v>
      </c>
      <c r="C11">
        <v>100</v>
      </c>
      <c r="D11">
        <v>99.386269429675707</v>
      </c>
      <c r="E11">
        <v>98.178072955289124</v>
      </c>
      <c r="F11">
        <v>96.802941081649308</v>
      </c>
      <c r="G11">
        <v>95.783097577928729</v>
      </c>
      <c r="H11">
        <v>93.752950639576397</v>
      </c>
      <c r="I11">
        <v>92.380015362053143</v>
      </c>
      <c r="J11">
        <v>91.58556945367215</v>
      </c>
      <c r="K11">
        <v>89.548973162312421</v>
      </c>
      <c r="L11">
        <v>88.647829162243482</v>
      </c>
      <c r="M11">
        <v>86.976619496143314</v>
      </c>
      <c r="N11">
        <v>85.657820619236574</v>
      </c>
      <c r="O11">
        <v>83.507472149824636</v>
      </c>
      <c r="P11">
        <v>82.423185277980409</v>
      </c>
      <c r="Q11">
        <v>80.571769569875642</v>
      </c>
      <c r="R11">
        <v>79.351572546335532</v>
      </c>
      <c r="S11">
        <v>77.685240488668299</v>
      </c>
      <c r="T11">
        <v>76.52776591250678</v>
      </c>
      <c r="U11">
        <v>75.079287711605758</v>
      </c>
      <c r="V11">
        <v>73.823071223135472</v>
      </c>
      <c r="W11">
        <v>72.492265263278526</v>
      </c>
      <c r="X11">
        <v>71.205614058070509</v>
      </c>
      <c r="Y11">
        <v>69.99184867280124</v>
      </c>
      <c r="Z11">
        <v>68.814236396646649</v>
      </c>
      <c r="AB11" s="7"/>
    </row>
    <row r="12" spans="1:28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28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28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P14" s="67"/>
    </row>
    <row r="15" spans="1:28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28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25">
      <c r="A40" s="45"/>
      <c r="B40" s="45"/>
      <c r="C40" s="45"/>
      <c r="D40" s="45"/>
      <c r="E40" s="45"/>
      <c r="F40" s="45"/>
      <c r="G40" s="45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workbookViewId="0"/>
  </sheetViews>
  <sheetFormatPr defaultRowHeight="15" x14ac:dyDescent="0.25"/>
  <cols>
    <col min="1" max="1" width="9.85546875" bestFit="1" customWidth="1"/>
    <col min="2" max="2" width="10.140625" bestFit="1" customWidth="1"/>
    <col min="3" max="3" width="10.7109375" bestFit="1" customWidth="1"/>
    <col min="4" max="4" width="11" bestFit="1" customWidth="1"/>
  </cols>
  <sheetData>
    <row r="1" spans="1:16384" x14ac:dyDescent="0.25">
      <c r="A1" s="12" t="s">
        <v>269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  <c r="XEY1" s="12"/>
      <c r="XEZ1" s="12"/>
      <c r="XFA1" s="12"/>
      <c r="XFB1" s="12"/>
      <c r="XFC1" s="12"/>
      <c r="XFD1" s="12"/>
    </row>
    <row r="2" spans="1:16384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  <c r="XFD2" s="12"/>
    </row>
    <row r="3" spans="1:16384" x14ac:dyDescent="0.25">
      <c r="A3" t="s">
        <v>83</v>
      </c>
      <c r="B3" t="s">
        <v>202</v>
      </c>
      <c r="C3" t="s">
        <v>200</v>
      </c>
      <c r="D3" t="s">
        <v>203</v>
      </c>
      <c r="E3" t="s">
        <v>201</v>
      </c>
    </row>
    <row r="4" spans="1:16384" x14ac:dyDescent="0.25">
      <c r="A4">
        <v>2017</v>
      </c>
      <c r="B4">
        <v>130.51511535116998</v>
      </c>
      <c r="C4" s="37">
        <v>55.236670035529222</v>
      </c>
      <c r="D4">
        <v>130.51510424964701</v>
      </c>
      <c r="E4">
        <v>55.236671062203193</v>
      </c>
    </row>
    <row r="5" spans="1:16384" x14ac:dyDescent="0.25">
      <c r="A5">
        <v>2018</v>
      </c>
      <c r="B5">
        <v>126.11431583323659</v>
      </c>
      <c r="C5" s="114">
        <v>54.727448458540593</v>
      </c>
      <c r="D5">
        <v>126.11431583324452</v>
      </c>
      <c r="E5">
        <v>54.408006629354247</v>
      </c>
      <c r="R5" s="80"/>
    </row>
    <row r="6" spans="1:16384" x14ac:dyDescent="0.25">
      <c r="A6">
        <v>2019</v>
      </c>
      <c r="B6">
        <v>121.87112201102275</v>
      </c>
      <c r="C6" s="114">
        <v>54.224557847066109</v>
      </c>
      <c r="D6">
        <v>121.87112201102275</v>
      </c>
      <c r="E6">
        <v>53.59610638613978</v>
      </c>
    </row>
    <row r="7" spans="1:16384" x14ac:dyDescent="0.25">
      <c r="A7">
        <v>2020</v>
      </c>
      <c r="B7">
        <v>117.7798663346308</v>
      </c>
      <c r="C7" s="114">
        <v>53.727918174713864</v>
      </c>
      <c r="D7">
        <v>117.7798663346308</v>
      </c>
      <c r="E7">
        <v>52.80062890526245</v>
      </c>
    </row>
    <row r="8" spans="1:16384" x14ac:dyDescent="0.25">
      <c r="A8">
        <v>2021</v>
      </c>
      <c r="B8">
        <v>113.83510827953839</v>
      </c>
      <c r="C8" s="114">
        <v>53.237451742052393</v>
      </c>
      <c r="D8">
        <v>113.83510827953839</v>
      </c>
      <c r="E8">
        <v>52.021241994027129</v>
      </c>
    </row>
    <row r="9" spans="1:16384" x14ac:dyDescent="0.25">
      <c r="A9">
        <v>2022</v>
      </c>
      <c r="B9">
        <v>110.0316021326518</v>
      </c>
      <c r="C9" s="114">
        <v>52.753081815512182</v>
      </c>
      <c r="D9">
        <v>110.0316021326518</v>
      </c>
      <c r="E9">
        <v>51.257620180258392</v>
      </c>
    </row>
    <row r="10" spans="1:16384" x14ac:dyDescent="0.25">
      <c r="A10">
        <v>2023</v>
      </c>
      <c r="B10">
        <v>108.28198167505403</v>
      </c>
      <c r="C10" s="114">
        <v>52.274732615750011</v>
      </c>
      <c r="D10">
        <v>107.16593199185331</v>
      </c>
      <c r="E10">
        <v>50.509444574144169</v>
      </c>
    </row>
    <row r="11" spans="1:16384" x14ac:dyDescent="0.25">
      <c r="A11">
        <v>2024</v>
      </c>
      <c r="B11">
        <v>106.56225038222279</v>
      </c>
      <c r="C11" s="114">
        <v>51.802329304673826</v>
      </c>
      <c r="D11">
        <v>104.38044414476158</v>
      </c>
      <c r="E11">
        <v>49.776402736504757</v>
      </c>
    </row>
    <row r="12" spans="1:16384" x14ac:dyDescent="0.25">
      <c r="A12">
        <v>2025</v>
      </c>
      <c r="B12">
        <v>104.87189765019137</v>
      </c>
      <c r="C12" s="114">
        <v>51.335797975066818</v>
      </c>
      <c r="D12">
        <v>101.67289506717044</v>
      </c>
      <c r="E12">
        <v>49.058188547856609</v>
      </c>
    </row>
    <row r="13" spans="1:16384" x14ac:dyDescent="0.25">
      <c r="A13">
        <v>2026</v>
      </c>
      <c r="B13">
        <v>103.21042159877275</v>
      </c>
      <c r="C13" s="114">
        <v>50.875065637926468</v>
      </c>
      <c r="D13">
        <v>99.041104009592971</v>
      </c>
      <c r="E13">
        <v>48.354502081018943</v>
      </c>
    </row>
    <row r="14" spans="1:16384" x14ac:dyDescent="0.25">
      <c r="A14">
        <v>2027</v>
      </c>
      <c r="B14">
        <v>101.57732892101539</v>
      </c>
      <c r="C14" s="114">
        <v>50.420060211698221</v>
      </c>
      <c r="D14">
        <v>96.482951239740885</v>
      </c>
      <c r="E14">
        <v>47.665049476259171</v>
      </c>
    </row>
    <row r="15" spans="1:16384" x14ac:dyDescent="0.25">
      <c r="A15">
        <v>2028</v>
      </c>
      <c r="B15">
        <v>99.972134736769476</v>
      </c>
      <c r="C15" s="114">
        <v>49.970710510782276</v>
      </c>
      <c r="D15">
        <v>93.996376337954175</v>
      </c>
      <c r="E15">
        <v>46.989542816444924</v>
      </c>
    </row>
    <row r="16" spans="1:16384" x14ac:dyDescent="0.25">
      <c r="A16">
        <v>2029</v>
      </c>
      <c r="B16">
        <v>98.394362450443481</v>
      </c>
      <c r="C16" s="114">
        <v>49.526946234600636</v>
      </c>
      <c r="D16">
        <v>91.579376532789198</v>
      </c>
      <c r="E16">
        <v>46.32770000977235</v>
      </c>
    </row>
    <row r="17" spans="1:5" x14ac:dyDescent="0.25">
      <c r="A17">
        <v>2030</v>
      </c>
      <c r="B17">
        <v>96.843543606919852</v>
      </c>
      <c r="C17" s="114">
        <v>49.088697955982568</v>
      </c>
      <c r="D17">
        <v>89.230005093811158</v>
      </c>
      <c r="E17">
        <v>45.679244669451101</v>
      </c>
    </row>
    <row r="18" spans="1:5" x14ac:dyDescent="0.25">
      <c r="A18">
        <v>2031</v>
      </c>
      <c r="B18">
        <v>95.319217754598526</v>
      </c>
      <c r="C18" s="114">
        <v>48.655897110923839</v>
      </c>
      <c r="D18">
        <v>86.946369758850253</v>
      </c>
      <c r="E18">
        <v>45.043905999922856</v>
      </c>
    </row>
    <row r="19" spans="1:5" x14ac:dyDescent="0.25">
      <c r="A19">
        <v>2032</v>
      </c>
      <c r="B19">
        <v>93.820932307827391</v>
      </c>
      <c r="C19" s="114">
        <v>48.22847598804745</v>
      </c>
      <c r="D19">
        <v>84.726631212524623</v>
      </c>
      <c r="E19">
        <v>44.421418682198741</v>
      </c>
    </row>
    <row r="20" spans="1:5" x14ac:dyDescent="0.25">
      <c r="A20">
        <v>2033</v>
      </c>
      <c r="B20">
        <v>92.34824241252538</v>
      </c>
      <c r="C20" s="114">
        <v>47.806367717018475</v>
      </c>
      <c r="D20">
        <v>82.569001604238736</v>
      </c>
      <c r="E20">
        <v>43.811522765757353</v>
      </c>
    </row>
    <row r="21" spans="1:5" x14ac:dyDescent="0.25">
      <c r="A21">
        <v>2034</v>
      </c>
      <c r="B21">
        <v>90.900710813716969</v>
      </c>
      <c r="C21" s="114">
        <v>47.389506259261715</v>
      </c>
      <c r="D21">
        <v>80.471743106753109</v>
      </c>
      <c r="E21">
        <v>43.213963556539419</v>
      </c>
    </row>
    <row r="22" spans="1:5" x14ac:dyDescent="0.25">
      <c r="A22">
        <v>2035</v>
      </c>
      <c r="B22">
        <v>89.477907726884609</v>
      </c>
      <c r="C22" s="114">
        <v>46.977826396470078</v>
      </c>
      <c r="D22">
        <v>78.43316651935136</v>
      </c>
      <c r="E22">
        <v>42.628491513241116</v>
      </c>
    </row>
    <row r="23" spans="1:5" x14ac:dyDescent="0.25">
      <c r="A23">
        <v>2036</v>
      </c>
      <c r="B23">
        <v>88.079410708806137</v>
      </c>
      <c r="C23" s="114">
        <v>46.571263721547517</v>
      </c>
      <c r="D23">
        <v>76.451629904887525</v>
      </c>
      <c r="E23">
        <v>42.05486214232257</v>
      </c>
    </row>
    <row r="24" spans="1:5" x14ac:dyDescent="0.25">
      <c r="A24">
        <v>2037</v>
      </c>
      <c r="B24">
        <v>86.704804533293256</v>
      </c>
      <c r="C24" s="114">
        <v>46.169754627770345</v>
      </c>
      <c r="D24">
        <v>74.525537267820127</v>
      </c>
      <c r="E24">
        <v>41.492835894510165</v>
      </c>
    </row>
    <row r="25" spans="1:5" x14ac:dyDescent="0.25">
      <c r="A25">
        <v>2038</v>
      </c>
      <c r="B25">
        <v>85.353681068610271</v>
      </c>
      <c r="C25" s="114">
        <v>45.773236299025349</v>
      </c>
      <c r="D25">
        <v>72.653337269198062</v>
      </c>
      <c r="E25">
        <v>40.942178067900912</v>
      </c>
    </row>
    <row r="26" spans="1:5" x14ac:dyDescent="0.25">
      <c r="A26">
        <v>2039</v>
      </c>
      <c r="B26">
        <v>84.025639153355755</v>
      </c>
      <c r="C26" s="114">
        <v>45.381646699984721</v>
      </c>
      <c r="D26">
        <v>70.833521977984205</v>
      </c>
      <c r="E26">
        <v>40.402658706481411</v>
      </c>
    </row>
    <row r="27" spans="1:5" x14ac:dyDescent="0.25">
      <c r="A27">
        <v>2040</v>
      </c>
      <c r="B27">
        <v>82.720284480303192</v>
      </c>
      <c r="C27" s="114">
        <v>44.994924566401778</v>
      </c>
      <c r="D27">
        <v>69.064625653507775</v>
      </c>
      <c r="E27">
        <v>39.874052506489733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D38"/>
  <sheetViews>
    <sheetView zoomScaleNormal="100" workbookViewId="0"/>
  </sheetViews>
  <sheetFormatPr defaultRowHeight="15" x14ac:dyDescent="0.25"/>
  <cols>
    <col min="2" max="2" width="17.85546875" bestFit="1" customWidth="1"/>
    <col min="3" max="3" width="16.28515625" bestFit="1" customWidth="1"/>
    <col min="23" max="23" width="26.7109375" bestFit="1" customWidth="1"/>
  </cols>
  <sheetData>
    <row r="1" spans="1:4" x14ac:dyDescent="0.25">
      <c r="A1" s="12" t="s">
        <v>270</v>
      </c>
    </row>
    <row r="3" spans="1:4" x14ac:dyDescent="0.25">
      <c r="C3" t="s">
        <v>204</v>
      </c>
      <c r="D3" t="s">
        <v>205</v>
      </c>
    </row>
    <row r="4" spans="1:4" x14ac:dyDescent="0.25">
      <c r="A4" s="126">
        <v>2025</v>
      </c>
      <c r="B4" t="s">
        <v>206</v>
      </c>
      <c r="C4">
        <v>2.5229455265870513</v>
      </c>
      <c r="D4">
        <v>5.2753105634653918</v>
      </c>
    </row>
    <row r="5" spans="1:4" x14ac:dyDescent="0.25">
      <c r="A5" s="126"/>
      <c r="B5" t="s">
        <v>207</v>
      </c>
      <c r="C5">
        <v>0.57338150407394028</v>
      </c>
      <c r="D5">
        <v>5.3695552897498882</v>
      </c>
    </row>
    <row r="6" spans="1:4" x14ac:dyDescent="0.25">
      <c r="A6" s="126">
        <v>2030</v>
      </c>
      <c r="B6" t="s">
        <v>206</v>
      </c>
      <c r="C6">
        <v>8.9747554709522994</v>
      </c>
      <c r="D6">
        <v>4.4881343993753724</v>
      </c>
    </row>
    <row r="7" spans="1:4" x14ac:dyDescent="0.25">
      <c r="A7" s="126"/>
      <c r="B7" t="s">
        <v>208</v>
      </c>
      <c r="C7">
        <v>-1.7955564253098379</v>
      </c>
      <c r="D7">
        <v>4.4881343993753724</v>
      </c>
    </row>
    <row r="8" spans="1:4" x14ac:dyDescent="0.25">
      <c r="A8" s="126">
        <v>2040</v>
      </c>
      <c r="B8" t="s">
        <v>206</v>
      </c>
      <c r="C8">
        <v>23.525907351512711</v>
      </c>
      <c r="D8">
        <v>0</v>
      </c>
    </row>
    <row r="9" spans="1:4" x14ac:dyDescent="0.25">
      <c r="A9" s="126"/>
      <c r="B9" t="s">
        <v>208</v>
      </c>
      <c r="C9">
        <v>4.7051814703025423</v>
      </c>
      <c r="D9">
        <v>0</v>
      </c>
    </row>
    <row r="12" spans="1:4" x14ac:dyDescent="0.25">
      <c r="A12" t="s">
        <v>83</v>
      </c>
      <c r="B12" t="s">
        <v>204</v>
      </c>
      <c r="C12" t="s">
        <v>205</v>
      </c>
    </row>
    <row r="13" spans="1:4" x14ac:dyDescent="0.25">
      <c r="A13">
        <v>2015</v>
      </c>
    </row>
    <row r="14" spans="1:4" x14ac:dyDescent="0.25">
      <c r="A14">
        <v>2016</v>
      </c>
    </row>
    <row r="15" spans="1:4" x14ac:dyDescent="0.25">
      <c r="A15">
        <v>2017</v>
      </c>
    </row>
    <row r="16" spans="1:4" x14ac:dyDescent="0.25">
      <c r="A16">
        <v>2018</v>
      </c>
      <c r="B16">
        <v>0.45305146100862581</v>
      </c>
      <c r="C16">
        <v>1.6469485389913743</v>
      </c>
    </row>
    <row r="17" spans="1:3" x14ac:dyDescent="0.25">
      <c r="A17">
        <v>2019</v>
      </c>
      <c r="B17">
        <v>0.45305146100862581</v>
      </c>
      <c r="C17">
        <v>1.6469485389913743</v>
      </c>
    </row>
    <row r="18" spans="1:3" x14ac:dyDescent="0.25">
      <c r="A18">
        <v>2020</v>
      </c>
      <c r="B18">
        <v>0.46950186789047899</v>
      </c>
      <c r="C18">
        <v>1.6304981321095211</v>
      </c>
    </row>
    <row r="19" spans="1:3" x14ac:dyDescent="0.25">
      <c r="A19">
        <v>2021</v>
      </c>
      <c r="B19">
        <v>0.64793636636310925</v>
      </c>
      <c r="C19">
        <v>2.152063633636891</v>
      </c>
    </row>
    <row r="20" spans="1:3" x14ac:dyDescent="0.25">
      <c r="A20">
        <v>2022</v>
      </c>
      <c r="B20">
        <v>0.83733780275697534</v>
      </c>
      <c r="C20">
        <v>2.6626621972430251</v>
      </c>
    </row>
    <row r="21" spans="1:3" x14ac:dyDescent="0.25">
      <c r="A21">
        <v>2023</v>
      </c>
      <c r="B21">
        <v>1.3478574371843237</v>
      </c>
      <c r="C21">
        <v>4.1074451920694308</v>
      </c>
    </row>
    <row r="22" spans="1:3" x14ac:dyDescent="0.25">
      <c r="A22">
        <v>2024</v>
      </c>
      <c r="B22">
        <v>1.677552618423686</v>
      </c>
      <c r="C22">
        <v>4.903500053275339</v>
      </c>
    </row>
    <row r="23" spans="1:3" x14ac:dyDescent="0.25">
      <c r="A23">
        <v>2025</v>
      </c>
      <c r="B23">
        <v>2.5229455265870513</v>
      </c>
      <c r="C23">
        <v>5.2753105634653918</v>
      </c>
    </row>
    <row r="24" spans="1:3" x14ac:dyDescent="0.25">
      <c r="A24">
        <v>2026</v>
      </c>
      <c r="B24">
        <v>3.4640909742199639</v>
      </c>
      <c r="C24">
        <v>5.3695552897498882</v>
      </c>
    </row>
    <row r="25" spans="1:3" x14ac:dyDescent="0.25">
      <c r="A25">
        <v>2027</v>
      </c>
      <c r="B25">
        <v>4.5616877111411123</v>
      </c>
      <c r="C25">
        <v>5.3384997425861629</v>
      </c>
    </row>
    <row r="26" spans="1:3" x14ac:dyDescent="0.25">
      <c r="A26">
        <v>2028</v>
      </c>
      <c r="B26">
        <v>5.8493539625655764</v>
      </c>
      <c r="C26">
        <v>5.1999160189044229</v>
      </c>
    </row>
    <row r="27" spans="1:3" x14ac:dyDescent="0.25">
      <c r="A27">
        <v>2029</v>
      </c>
      <c r="B27">
        <v>7.3165887628454707</v>
      </c>
      <c r="C27">
        <v>4.9183307729213555</v>
      </c>
    </row>
    <row r="28" spans="1:3" x14ac:dyDescent="0.25">
      <c r="A28">
        <v>2030</v>
      </c>
      <c r="B28">
        <v>8.9747554709522994</v>
      </c>
      <c r="C28">
        <v>4.4881343993753724</v>
      </c>
    </row>
    <row r="29" spans="1:3" x14ac:dyDescent="0.25">
      <c r="A29">
        <v>2031</v>
      </c>
      <c r="B29">
        <v>10.501921843297589</v>
      </c>
      <c r="C29">
        <v>3.7815554883802087</v>
      </c>
    </row>
    <row r="30" spans="1:3" x14ac:dyDescent="0.25">
      <c r="A30">
        <v>2032</v>
      </c>
      <c r="B30">
        <v>12.175501366896956</v>
      </c>
      <c r="C30">
        <v>2.9706037622141097</v>
      </c>
    </row>
    <row r="31" spans="1:3" x14ac:dyDescent="0.25">
      <c r="A31">
        <v>2033</v>
      </c>
      <c r="B31">
        <v>14.032328680208485</v>
      </c>
      <c r="C31">
        <v>2.0507431047946576</v>
      </c>
    </row>
    <row r="32" spans="1:3" x14ac:dyDescent="0.25">
      <c r="A32">
        <v>2034</v>
      </c>
      <c r="B32">
        <v>16.054534042329216</v>
      </c>
      <c r="C32">
        <v>1.0045942378104014</v>
      </c>
    </row>
    <row r="33" spans="1:3" x14ac:dyDescent="0.25">
      <c r="A33">
        <v>2035</v>
      </c>
      <c r="B33">
        <v>18.077039230366729</v>
      </c>
      <c r="C33">
        <v>0</v>
      </c>
    </row>
    <row r="34" spans="1:3" x14ac:dyDescent="0.25">
      <c r="A34">
        <v>2036</v>
      </c>
      <c r="B34">
        <v>19.106937284133906</v>
      </c>
      <c r="C34">
        <v>0</v>
      </c>
    </row>
    <row r="35" spans="1:3" x14ac:dyDescent="0.25">
      <c r="A35">
        <v>2037</v>
      </c>
      <c r="B35">
        <v>20.175342026596258</v>
      </c>
      <c r="C35">
        <v>0</v>
      </c>
    </row>
    <row r="36" spans="1:3" x14ac:dyDescent="0.25">
      <c r="A36">
        <v>2038</v>
      </c>
      <c r="B36">
        <v>21.245328864148888</v>
      </c>
      <c r="C36">
        <v>0</v>
      </c>
    </row>
    <row r="37" spans="1:3" x14ac:dyDescent="0.25">
      <c r="A37">
        <v>2039</v>
      </c>
      <c r="B37">
        <v>22.373637260176647</v>
      </c>
      <c r="C37">
        <v>0</v>
      </c>
    </row>
    <row r="38" spans="1:3" x14ac:dyDescent="0.25">
      <c r="A38">
        <v>2040</v>
      </c>
      <c r="B38">
        <v>23.525907351512711</v>
      </c>
      <c r="C38">
        <v>0</v>
      </c>
    </row>
  </sheetData>
  <mergeCells count="3">
    <mergeCell ref="A4:A5"/>
    <mergeCell ref="A6:A7"/>
    <mergeCell ref="A8:A9"/>
  </mergeCells>
  <pageMargins left="0.7" right="0.7" top="0.75" bottom="0.75" header="0.3" footer="0.3"/>
  <pageSetup orientation="portrait" horizontalDpi="90" verticalDpi="9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E8"/>
  <sheetViews>
    <sheetView workbookViewId="0"/>
  </sheetViews>
  <sheetFormatPr defaultRowHeight="15" x14ac:dyDescent="0.25"/>
  <sheetData>
    <row r="1" spans="1:5" x14ac:dyDescent="0.25">
      <c r="A1" s="12" t="s">
        <v>271</v>
      </c>
    </row>
    <row r="4" spans="1:5" x14ac:dyDescent="0.25">
      <c r="B4" t="s">
        <v>28</v>
      </c>
      <c r="C4" t="s">
        <v>29</v>
      </c>
    </row>
    <row r="5" spans="1:5" x14ac:dyDescent="0.25">
      <c r="A5">
        <v>2025</v>
      </c>
      <c r="B5" s="13">
        <v>0.02</v>
      </c>
      <c r="C5" s="13">
        <v>0.1</v>
      </c>
      <c r="E5" s="13"/>
    </row>
    <row r="6" spans="1:5" x14ac:dyDescent="0.25">
      <c r="A6">
        <v>2030</v>
      </c>
      <c r="B6" s="13">
        <v>0.1</v>
      </c>
      <c r="C6" s="13">
        <v>0.2</v>
      </c>
      <c r="E6" s="13"/>
    </row>
    <row r="7" spans="1:5" x14ac:dyDescent="0.25">
      <c r="A7">
        <v>2035</v>
      </c>
      <c r="B7" s="13">
        <v>0.2</v>
      </c>
      <c r="C7" s="13">
        <v>0.4</v>
      </c>
      <c r="E7" s="13"/>
    </row>
    <row r="8" spans="1:5" x14ac:dyDescent="0.25">
      <c r="A8">
        <v>2040</v>
      </c>
      <c r="B8" s="13">
        <v>0.4</v>
      </c>
      <c r="C8" s="13">
        <v>0.7</v>
      </c>
      <c r="E8" s="13"/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L12"/>
  <sheetViews>
    <sheetView workbookViewId="0">
      <selection activeCell="B12" sqref="B12"/>
    </sheetView>
  </sheetViews>
  <sheetFormatPr defaultRowHeight="15" x14ac:dyDescent="0.25"/>
  <cols>
    <col min="3" max="3" width="9.85546875" customWidth="1"/>
  </cols>
  <sheetData>
    <row r="1" spans="1:12" x14ac:dyDescent="0.25">
      <c r="A1" s="12" t="s">
        <v>272</v>
      </c>
    </row>
    <row r="2" spans="1:12" x14ac:dyDescent="0.25">
      <c r="A2" s="125" t="s">
        <v>304</v>
      </c>
    </row>
    <row r="4" spans="1:12" x14ac:dyDescent="0.25">
      <c r="B4" t="s">
        <v>209</v>
      </c>
      <c r="C4" t="s">
        <v>210</v>
      </c>
      <c r="D4" t="s">
        <v>211</v>
      </c>
      <c r="E4" t="s">
        <v>212</v>
      </c>
      <c r="F4" t="s">
        <v>213</v>
      </c>
      <c r="G4" t="s">
        <v>214</v>
      </c>
    </row>
    <row r="5" spans="1:12" x14ac:dyDescent="0.25">
      <c r="A5">
        <v>2020</v>
      </c>
      <c r="B5">
        <v>23955</v>
      </c>
      <c r="C5">
        <v>30660.045874712301</v>
      </c>
      <c r="D5">
        <v>29912.580817039699</v>
      </c>
      <c r="E5">
        <v>26505</v>
      </c>
      <c r="F5">
        <v>39922.845078584702</v>
      </c>
      <c r="G5">
        <v>39051.664702870003</v>
      </c>
    </row>
    <row r="6" spans="1:12" x14ac:dyDescent="0.25">
      <c r="A6">
        <v>2030</v>
      </c>
      <c r="B6">
        <v>25003</v>
      </c>
      <c r="C6">
        <v>27513.7804243262</v>
      </c>
      <c r="D6">
        <v>25017.460661697001</v>
      </c>
      <c r="E6">
        <v>28043</v>
      </c>
      <c r="F6">
        <v>34613.102500586603</v>
      </c>
      <c r="G6">
        <v>30988.705963389999</v>
      </c>
    </row>
    <row r="7" spans="1:12" x14ac:dyDescent="0.25">
      <c r="A7">
        <v>2040</v>
      </c>
      <c r="B7">
        <v>25202</v>
      </c>
      <c r="C7">
        <v>26697.8536870965</v>
      </c>
      <c r="D7">
        <v>23677.027937892501</v>
      </c>
      <c r="E7">
        <v>28467</v>
      </c>
      <c r="F7">
        <v>33351.771267202901</v>
      </c>
      <c r="G7">
        <v>28803.582324021001</v>
      </c>
    </row>
    <row r="8" spans="1:12" x14ac:dyDescent="0.25"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x14ac:dyDescent="0.25"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 x14ac:dyDescent="0.25"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x14ac:dyDescent="0.25"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E28"/>
  <sheetViews>
    <sheetView workbookViewId="0"/>
  </sheetViews>
  <sheetFormatPr defaultRowHeight="15" x14ac:dyDescent="0.25"/>
  <cols>
    <col min="2" max="2" width="12" bestFit="1" customWidth="1"/>
  </cols>
  <sheetData>
    <row r="1" spans="1:5" x14ac:dyDescent="0.25">
      <c r="A1" s="12" t="s">
        <v>273</v>
      </c>
    </row>
    <row r="2" spans="1:5" x14ac:dyDescent="0.25">
      <c r="A2" s="76"/>
      <c r="B2" s="76"/>
      <c r="C2" s="76"/>
      <c r="D2" s="76"/>
      <c r="E2" s="76"/>
    </row>
    <row r="3" spans="1:5" x14ac:dyDescent="0.25">
      <c r="A3" s="76"/>
      <c r="B3" s="76"/>
      <c r="C3" s="76"/>
      <c r="D3" s="76"/>
      <c r="E3" s="76"/>
    </row>
    <row r="4" spans="1:5" x14ac:dyDescent="0.25">
      <c r="A4" s="76"/>
      <c r="B4" s="76" t="s">
        <v>44</v>
      </c>
      <c r="C4" s="76" t="s">
        <v>45</v>
      </c>
      <c r="D4" s="76"/>
      <c r="E4" s="76"/>
    </row>
    <row r="5" spans="1:5" x14ac:dyDescent="0.25">
      <c r="A5" s="76">
        <v>2017</v>
      </c>
      <c r="B5" s="76">
        <v>9.1821839747067528E-3</v>
      </c>
      <c r="C5" s="76">
        <v>9.2067889571883395E-3</v>
      </c>
      <c r="D5" s="76"/>
      <c r="E5" s="76"/>
    </row>
    <row r="6" spans="1:5" x14ac:dyDescent="0.25">
      <c r="A6" s="76">
        <v>2018</v>
      </c>
      <c r="B6" s="76">
        <v>1.08587307571708E-2</v>
      </c>
      <c r="C6" s="76">
        <v>1.0887595553763922E-2</v>
      </c>
      <c r="D6" s="76"/>
      <c r="E6" s="76"/>
    </row>
    <row r="7" spans="1:5" x14ac:dyDescent="0.25">
      <c r="A7" s="76">
        <v>2019</v>
      </c>
      <c r="B7" s="76">
        <v>1.3426901283654992E-2</v>
      </c>
      <c r="C7" s="76">
        <v>1.4273206611200904E-2</v>
      </c>
      <c r="D7" s="76"/>
      <c r="E7" s="76"/>
    </row>
    <row r="8" spans="1:5" x14ac:dyDescent="0.25">
      <c r="A8" s="76">
        <v>2020</v>
      </c>
      <c r="B8" s="76">
        <v>1.6267312734430127E-2</v>
      </c>
      <c r="C8" s="76">
        <v>1.7365423436547695E-2</v>
      </c>
      <c r="D8" s="76"/>
      <c r="E8" s="76"/>
    </row>
    <row r="9" spans="1:5" x14ac:dyDescent="0.25">
      <c r="A9" s="76">
        <v>2021</v>
      </c>
      <c r="B9" s="76">
        <v>2.3407975702814214E-2</v>
      </c>
      <c r="C9" s="76">
        <v>2.5372729829651643E-2</v>
      </c>
      <c r="D9" s="76"/>
      <c r="E9" s="76"/>
    </row>
    <row r="10" spans="1:5" x14ac:dyDescent="0.25">
      <c r="A10">
        <v>2022</v>
      </c>
      <c r="B10">
        <v>3.116639687125539E-2</v>
      </c>
      <c r="C10">
        <v>3.3723994332192406E-2</v>
      </c>
    </row>
    <row r="11" spans="1:5" x14ac:dyDescent="0.25">
      <c r="A11">
        <v>2023</v>
      </c>
      <c r="B11">
        <v>4.221369155464641E-2</v>
      </c>
      <c r="C11">
        <v>4.6794997329470206E-2</v>
      </c>
    </row>
    <row r="12" spans="1:5" x14ac:dyDescent="0.25">
      <c r="A12">
        <v>2024</v>
      </c>
      <c r="B12">
        <v>5.5574578762288752E-2</v>
      </c>
      <c r="C12">
        <v>6.7418510409241031E-2</v>
      </c>
    </row>
    <row r="13" spans="1:5" x14ac:dyDescent="0.25">
      <c r="A13">
        <v>2025</v>
      </c>
      <c r="B13">
        <v>6.932354184551677E-2</v>
      </c>
      <c r="C13">
        <v>9.5359340738838394E-2</v>
      </c>
    </row>
    <row r="14" spans="1:5" x14ac:dyDescent="0.25">
      <c r="A14">
        <v>2026</v>
      </c>
      <c r="B14">
        <v>8.266525202744629E-2</v>
      </c>
      <c r="C14">
        <v>0.13274468087402599</v>
      </c>
    </row>
    <row r="15" spans="1:5" x14ac:dyDescent="0.25">
      <c r="A15">
        <v>2027</v>
      </c>
      <c r="B15">
        <v>9.4232685185845891E-2</v>
      </c>
      <c r="C15">
        <v>0.17914147144988032</v>
      </c>
    </row>
    <row r="16" spans="1:5" x14ac:dyDescent="0.25">
      <c r="A16">
        <v>2028</v>
      </c>
      <c r="B16">
        <v>0.1048985115740823</v>
      </c>
      <c r="C16">
        <v>0.23496696412065021</v>
      </c>
    </row>
    <row r="17" spans="1:3" x14ac:dyDescent="0.25">
      <c r="A17">
        <v>2029</v>
      </c>
      <c r="B17">
        <v>0.11333655872948575</v>
      </c>
      <c r="C17">
        <v>0.29414198157853849</v>
      </c>
    </row>
    <row r="18" spans="1:3" x14ac:dyDescent="0.25">
      <c r="A18">
        <v>2030</v>
      </c>
      <c r="B18">
        <v>0.12064128396798873</v>
      </c>
      <c r="C18">
        <v>0.3537464621781567</v>
      </c>
    </row>
    <row r="19" spans="1:3" x14ac:dyDescent="0.25">
      <c r="A19">
        <v>2031</v>
      </c>
      <c r="B19">
        <v>0.12706279684948879</v>
      </c>
      <c r="C19">
        <v>0.40993760424564057</v>
      </c>
    </row>
    <row r="20" spans="1:3" x14ac:dyDescent="0.25">
      <c r="A20">
        <v>2032</v>
      </c>
      <c r="B20">
        <v>0.13245063610655308</v>
      </c>
      <c r="C20">
        <v>0.46053947699487474</v>
      </c>
    </row>
    <row r="21" spans="1:3" x14ac:dyDescent="0.25">
      <c r="A21">
        <v>2033</v>
      </c>
      <c r="B21">
        <v>0.13757840554339393</v>
      </c>
      <c r="C21">
        <v>0.50371998143357388</v>
      </c>
    </row>
    <row r="22" spans="1:3" x14ac:dyDescent="0.25">
      <c r="A22">
        <v>2034</v>
      </c>
      <c r="B22">
        <v>0.14160959438539983</v>
      </c>
      <c r="C22">
        <v>0.53933383455853801</v>
      </c>
    </row>
    <row r="23" spans="1:3" x14ac:dyDescent="0.25">
      <c r="A23">
        <v>2035</v>
      </c>
      <c r="B23">
        <v>0.14529325197142173</v>
      </c>
      <c r="C23">
        <v>0.56812950982225141</v>
      </c>
    </row>
    <row r="24" spans="1:3" x14ac:dyDescent="0.25">
      <c r="A24">
        <v>2036</v>
      </c>
      <c r="B24">
        <v>0.14834502540878766</v>
      </c>
      <c r="C24">
        <v>0.59085030890769052</v>
      </c>
    </row>
    <row r="25" spans="1:3" x14ac:dyDescent="0.25">
      <c r="A25">
        <v>2037</v>
      </c>
      <c r="B25">
        <v>0.15070304462504058</v>
      </c>
      <c r="C25">
        <v>0.60783202655469737</v>
      </c>
    </row>
    <row r="26" spans="1:3" x14ac:dyDescent="0.25">
      <c r="A26">
        <v>2038</v>
      </c>
      <c r="B26">
        <v>0.15247319200747791</v>
      </c>
      <c r="C26">
        <v>0.62061396833257232</v>
      </c>
    </row>
    <row r="27" spans="1:3" x14ac:dyDescent="0.25">
      <c r="A27">
        <v>2039</v>
      </c>
      <c r="B27">
        <v>0.15416851876111806</v>
      </c>
      <c r="C27">
        <v>0.63015801197019516</v>
      </c>
    </row>
    <row r="28" spans="1:3" x14ac:dyDescent="0.25">
      <c r="A28">
        <v>2040</v>
      </c>
      <c r="B28">
        <v>0.15551261556280205</v>
      </c>
      <c r="C28">
        <v>0.63722659680060623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A2"/>
  <sheetViews>
    <sheetView workbookViewId="0">
      <selection activeCell="T17" sqref="T17"/>
    </sheetView>
  </sheetViews>
  <sheetFormatPr defaultRowHeight="15" x14ac:dyDescent="0.25"/>
  <sheetData>
    <row r="1" spans="1:1" x14ac:dyDescent="0.25">
      <c r="A1" s="12" t="s">
        <v>274</v>
      </c>
    </row>
    <row r="2" spans="1:1" x14ac:dyDescent="0.25">
      <c r="A2" t="s">
        <v>305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D10"/>
  <sheetViews>
    <sheetView workbookViewId="0">
      <selection activeCell="B18" sqref="B18"/>
    </sheetView>
  </sheetViews>
  <sheetFormatPr defaultRowHeight="15" x14ac:dyDescent="0.25"/>
  <sheetData>
    <row r="1" spans="1:4" x14ac:dyDescent="0.25">
      <c r="A1" s="12" t="s">
        <v>275</v>
      </c>
    </row>
    <row r="2" spans="1:4" x14ac:dyDescent="0.25">
      <c r="A2" s="125" t="s">
        <v>306</v>
      </c>
    </row>
    <row r="4" spans="1:4" x14ac:dyDescent="0.25">
      <c r="B4">
        <v>2016</v>
      </c>
      <c r="C4">
        <v>2030</v>
      </c>
      <c r="D4">
        <v>2050</v>
      </c>
    </row>
    <row r="5" spans="1:4" x14ac:dyDescent="0.25">
      <c r="A5" t="s">
        <v>215</v>
      </c>
      <c r="B5">
        <v>100</v>
      </c>
      <c r="C5">
        <v>89</v>
      </c>
      <c r="D5">
        <v>61</v>
      </c>
    </row>
    <row r="6" spans="1:4" x14ac:dyDescent="0.25">
      <c r="A6" t="s">
        <v>216</v>
      </c>
      <c r="B6">
        <v>100</v>
      </c>
      <c r="C6">
        <v>92</v>
      </c>
      <c r="D6">
        <v>80</v>
      </c>
    </row>
    <row r="7" spans="1:4" x14ac:dyDescent="0.25">
      <c r="A7" t="s">
        <v>217</v>
      </c>
      <c r="B7">
        <v>100</v>
      </c>
      <c r="C7">
        <v>87</v>
      </c>
      <c r="D7">
        <v>70</v>
      </c>
    </row>
    <row r="8" spans="1:4" x14ac:dyDescent="0.25">
      <c r="A8" t="s">
        <v>218</v>
      </c>
      <c r="B8">
        <v>100</v>
      </c>
      <c r="C8">
        <v>85</v>
      </c>
      <c r="D8">
        <v>61</v>
      </c>
    </row>
    <row r="9" spans="1:4" x14ac:dyDescent="0.25">
      <c r="A9" t="s">
        <v>219</v>
      </c>
      <c r="B9">
        <v>100</v>
      </c>
      <c r="C9">
        <v>83</v>
      </c>
      <c r="D9">
        <v>63</v>
      </c>
    </row>
    <row r="10" spans="1:4" x14ac:dyDescent="0.25">
      <c r="A10" t="s">
        <v>220</v>
      </c>
      <c r="B10">
        <v>100</v>
      </c>
      <c r="C10">
        <v>77</v>
      </c>
      <c r="D10">
        <v>61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D29"/>
  <sheetViews>
    <sheetView workbookViewId="0"/>
  </sheetViews>
  <sheetFormatPr defaultRowHeight="15" x14ac:dyDescent="0.25"/>
  <cols>
    <col min="3" max="3" width="9.140625" style="10"/>
  </cols>
  <sheetData>
    <row r="1" spans="1:3" x14ac:dyDescent="0.25">
      <c r="A1" s="12" t="s">
        <v>276</v>
      </c>
    </row>
    <row r="3" spans="1:3" x14ac:dyDescent="0.25">
      <c r="A3" s="15"/>
      <c r="B3" s="9" t="s">
        <v>221</v>
      </c>
      <c r="C3"/>
    </row>
    <row r="4" spans="1:3" x14ac:dyDescent="0.25">
      <c r="A4" s="15">
        <v>2020</v>
      </c>
      <c r="B4" s="14">
        <v>0.01</v>
      </c>
      <c r="C4"/>
    </row>
    <row r="5" spans="1:3" x14ac:dyDescent="0.25">
      <c r="A5" s="15">
        <v>2021</v>
      </c>
      <c r="B5" s="14">
        <v>1.1220184543019636E-2</v>
      </c>
      <c r="C5"/>
    </row>
    <row r="6" spans="1:3" x14ac:dyDescent="0.25">
      <c r="A6" s="15">
        <v>2022</v>
      </c>
      <c r="B6" s="14">
        <v>1.2589254117941675E-2</v>
      </c>
      <c r="C6"/>
    </row>
    <row r="7" spans="1:3" x14ac:dyDescent="0.25">
      <c r="A7" s="15">
        <v>2023</v>
      </c>
      <c r="B7" s="14">
        <v>1.4125375446227547E-2</v>
      </c>
      <c r="C7"/>
    </row>
    <row r="8" spans="1:3" x14ac:dyDescent="0.25">
      <c r="A8" s="15">
        <v>2024</v>
      </c>
      <c r="B8" s="14">
        <v>1.5848931924611141E-2</v>
      </c>
      <c r="C8"/>
    </row>
    <row r="9" spans="1:3" x14ac:dyDescent="0.25">
      <c r="A9" s="15">
        <v>2025</v>
      </c>
      <c r="B9" s="14">
        <v>1.7782794100389236E-2</v>
      </c>
      <c r="C9"/>
    </row>
    <row r="10" spans="1:3" x14ac:dyDescent="0.25">
      <c r="A10" s="15">
        <v>2026</v>
      </c>
      <c r="B10" s="14">
        <v>1.9952623149688809E-2</v>
      </c>
      <c r="C10"/>
    </row>
    <row r="11" spans="1:3" x14ac:dyDescent="0.25">
      <c r="A11" s="15">
        <v>2027</v>
      </c>
      <c r="B11" s="14">
        <v>2.2387211385683413E-2</v>
      </c>
      <c r="C11"/>
    </row>
    <row r="12" spans="1:3" x14ac:dyDescent="0.25">
      <c r="A12" s="15">
        <v>2028</v>
      </c>
      <c r="B12" s="14">
        <v>2.5118864315095822E-2</v>
      </c>
      <c r="C12"/>
    </row>
    <row r="13" spans="1:3" x14ac:dyDescent="0.25">
      <c r="A13" s="15">
        <v>2029</v>
      </c>
      <c r="B13" s="14">
        <v>2.8183829312644564E-2</v>
      </c>
      <c r="C13"/>
    </row>
    <row r="14" spans="1:3" x14ac:dyDescent="0.25">
      <c r="A14" s="15">
        <v>2030</v>
      </c>
      <c r="B14" s="14">
        <v>3.1622776601683826E-2</v>
      </c>
      <c r="C14"/>
    </row>
    <row r="15" spans="1:3" x14ac:dyDescent="0.25">
      <c r="A15" s="15">
        <v>2031</v>
      </c>
      <c r="B15" s="14">
        <v>3.5481338923357586E-2</v>
      </c>
      <c r="C15"/>
    </row>
    <row r="16" spans="1:3" x14ac:dyDescent="0.25">
      <c r="A16" s="15">
        <v>2032</v>
      </c>
      <c r="B16" s="14">
        <v>3.9810717055349776E-2</v>
      </c>
      <c r="C16"/>
    </row>
    <row r="17" spans="1:4" x14ac:dyDescent="0.25">
      <c r="A17" s="15">
        <v>2033</v>
      </c>
      <c r="B17" s="14">
        <v>4.4668359215096376E-2</v>
      </c>
      <c r="C17"/>
    </row>
    <row r="18" spans="1:4" x14ac:dyDescent="0.25">
      <c r="A18" s="15">
        <v>2034</v>
      </c>
      <c r="B18" s="14">
        <v>5.0118723362727303E-2</v>
      </c>
      <c r="C18"/>
    </row>
    <row r="19" spans="1:4" x14ac:dyDescent="0.25">
      <c r="A19" s="15">
        <v>2035</v>
      </c>
      <c r="B19" s="14">
        <v>5.6234132519035002E-2</v>
      </c>
      <c r="C19"/>
    </row>
    <row r="20" spans="1:4" x14ac:dyDescent="0.25">
      <c r="A20" s="15">
        <v>2036</v>
      </c>
      <c r="B20" s="14">
        <v>6.3095734448019442E-2</v>
      </c>
      <c r="C20"/>
    </row>
    <row r="21" spans="1:4" x14ac:dyDescent="0.25">
      <c r="A21" s="15">
        <v>2037</v>
      </c>
      <c r="B21" s="14">
        <v>7.0794578438413927E-2</v>
      </c>
      <c r="C21"/>
    </row>
    <row r="22" spans="1:4" x14ac:dyDescent="0.25">
      <c r="A22" s="15">
        <v>2038</v>
      </c>
      <c r="B22" s="14">
        <v>7.9432823472428318E-2</v>
      </c>
      <c r="C22"/>
    </row>
    <row r="23" spans="1:4" x14ac:dyDescent="0.25">
      <c r="A23" s="15">
        <v>2039</v>
      </c>
      <c r="B23" s="14">
        <v>8.9125093813374745E-2</v>
      </c>
      <c r="C23"/>
    </row>
    <row r="24" spans="1:4" x14ac:dyDescent="0.25">
      <c r="A24" s="15">
        <v>2040</v>
      </c>
      <c r="B24" s="14">
        <v>0.10000000000000023</v>
      </c>
      <c r="C24"/>
    </row>
    <row r="25" spans="1:4" x14ac:dyDescent="0.25">
      <c r="A25" s="10"/>
      <c r="C25"/>
    </row>
    <row r="26" spans="1:4" x14ac:dyDescent="0.25">
      <c r="C26"/>
    </row>
    <row r="27" spans="1:4" x14ac:dyDescent="0.25">
      <c r="C27"/>
    </row>
    <row r="28" spans="1:4" x14ac:dyDescent="0.25">
      <c r="C28"/>
    </row>
    <row r="29" spans="1:4" x14ac:dyDescent="0.25">
      <c r="C29"/>
      <c r="D29" s="14"/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A85" workbookViewId="0"/>
  </sheetViews>
  <sheetFormatPr defaultRowHeight="15" x14ac:dyDescent="0.25"/>
  <cols>
    <col min="1" max="1" width="25.140625" customWidth="1"/>
  </cols>
  <sheetData>
    <row r="1" spans="1:27" x14ac:dyDescent="0.25">
      <c r="A1" s="12" t="s">
        <v>277</v>
      </c>
      <c r="D1" s="45"/>
      <c r="E1" s="45"/>
      <c r="F1" s="45"/>
      <c r="G1" s="45"/>
      <c r="H1" s="45"/>
      <c r="I1" s="45"/>
      <c r="J1" s="45"/>
      <c r="K1" s="45"/>
    </row>
    <row r="3" spans="1:27" x14ac:dyDescent="0.25">
      <c r="A3" t="s">
        <v>225</v>
      </c>
    </row>
    <row r="4" spans="1:27" x14ac:dyDescent="0.25">
      <c r="A4" t="s">
        <v>222</v>
      </c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  <c r="W4">
        <v>2036</v>
      </c>
      <c r="X4">
        <v>2037</v>
      </c>
      <c r="Y4">
        <v>2038</v>
      </c>
      <c r="Z4">
        <v>2039</v>
      </c>
      <c r="AA4">
        <v>2040</v>
      </c>
    </row>
    <row r="5" spans="1:27" x14ac:dyDescent="0.25">
      <c r="A5" t="s">
        <v>223</v>
      </c>
      <c r="B5">
        <v>9872.9914000000008</v>
      </c>
      <c r="C5">
        <v>9907.4874</v>
      </c>
      <c r="D5">
        <v>10062.5448</v>
      </c>
      <c r="E5">
        <v>10243.679800000002</v>
      </c>
      <c r="F5">
        <v>10229.650799999999</v>
      </c>
      <c r="G5">
        <v>10167.600400000001</v>
      </c>
      <c r="H5">
        <v>10139.063999999998</v>
      </c>
      <c r="I5">
        <v>10123.450000000001</v>
      </c>
      <c r="J5">
        <v>10063.031200000001</v>
      </c>
      <c r="K5">
        <v>9955.2630999999983</v>
      </c>
      <c r="L5">
        <v>9866.0791999999983</v>
      </c>
      <c r="M5">
        <v>9706.6542000000009</v>
      </c>
      <c r="N5">
        <v>9496.943299999999</v>
      </c>
      <c r="O5">
        <v>9264.5393000000004</v>
      </c>
      <c r="P5">
        <v>9051.9755000000005</v>
      </c>
      <c r="Q5">
        <v>8850.2822000000015</v>
      </c>
      <c r="R5">
        <v>8690.5551999999989</v>
      </c>
      <c r="S5">
        <v>8480.2474000000002</v>
      </c>
      <c r="T5">
        <v>8278.0488000000005</v>
      </c>
      <c r="U5">
        <v>8065.6466999999993</v>
      </c>
      <c r="V5">
        <v>7885.6755000000003</v>
      </c>
      <c r="W5">
        <v>7727.8766999999998</v>
      </c>
      <c r="X5">
        <v>7552.5216</v>
      </c>
      <c r="Y5">
        <v>7382.7758000000013</v>
      </c>
      <c r="Z5">
        <v>7217.38</v>
      </c>
      <c r="AA5">
        <v>7054.3344999999999</v>
      </c>
    </row>
    <row r="6" spans="1:27" x14ac:dyDescent="0.25">
      <c r="A6" t="s">
        <v>224</v>
      </c>
      <c r="B6">
        <v>3429.4517000000001</v>
      </c>
      <c r="C6">
        <v>3488.5242000000003</v>
      </c>
      <c r="D6">
        <v>3431.0964999999992</v>
      </c>
      <c r="E6">
        <v>3337.3980999999999</v>
      </c>
      <c r="F6">
        <v>3340.9225999999994</v>
      </c>
      <c r="G6">
        <v>3362.8726000000001</v>
      </c>
      <c r="H6">
        <v>3393.4245000000001</v>
      </c>
      <c r="I6">
        <v>3255.7732999999998</v>
      </c>
      <c r="J6">
        <v>3246.2181999999998</v>
      </c>
      <c r="K6">
        <v>3362.8973000000001</v>
      </c>
      <c r="L6">
        <v>3273.7985999999996</v>
      </c>
      <c r="M6">
        <v>3416.2271000000001</v>
      </c>
      <c r="N6">
        <v>3490.5097000000001</v>
      </c>
      <c r="O6">
        <v>3633.2730999999994</v>
      </c>
      <c r="P6">
        <v>3622.7659999999996</v>
      </c>
      <c r="Q6">
        <v>3756.0733999999998</v>
      </c>
      <c r="R6">
        <v>3722.3150999999998</v>
      </c>
      <c r="S6">
        <v>3829.8176000000003</v>
      </c>
      <c r="T6">
        <v>3853.4054000000001</v>
      </c>
      <c r="U6">
        <v>3960.3124000000007</v>
      </c>
      <c r="V6">
        <v>3982.8936000000003</v>
      </c>
      <c r="W6">
        <v>4008.8984000000005</v>
      </c>
      <c r="X6">
        <v>4036.3986</v>
      </c>
      <c r="Y6">
        <v>4061.3482999999997</v>
      </c>
      <c r="Z6">
        <v>4090.0623999999998</v>
      </c>
      <c r="AA6">
        <v>4118.854699999999</v>
      </c>
    </row>
    <row r="7" spans="1:27" x14ac:dyDescent="0.25">
      <c r="A7" t="s">
        <v>11</v>
      </c>
      <c r="B7">
        <v>13311.116800000002</v>
      </c>
      <c r="C7">
        <v>13404.319599999999</v>
      </c>
      <c r="D7">
        <v>13501.516700000004</v>
      </c>
      <c r="E7">
        <v>13588.224099999999</v>
      </c>
      <c r="F7">
        <v>13655.902599999998</v>
      </c>
      <c r="G7">
        <v>13675.757</v>
      </c>
      <c r="H7">
        <v>13748.250099999999</v>
      </c>
      <c r="I7">
        <v>13664.111499999999</v>
      </c>
      <c r="J7">
        <v>13685.5761</v>
      </c>
      <c r="K7">
        <v>13808.1023</v>
      </c>
      <c r="L7">
        <v>13753.4985</v>
      </c>
      <c r="M7">
        <v>13855.4817</v>
      </c>
      <c r="N7">
        <v>13866.082399999999</v>
      </c>
      <c r="O7">
        <v>13941.4002</v>
      </c>
      <c r="P7">
        <v>13916.664599999998</v>
      </c>
      <c r="Q7">
        <v>14064.401399999997</v>
      </c>
      <c r="R7">
        <v>14065.840499999998</v>
      </c>
      <c r="S7">
        <v>14117.498100000003</v>
      </c>
      <c r="T7">
        <v>14118.840899999999</v>
      </c>
      <c r="U7">
        <v>14173.639500000003</v>
      </c>
      <c r="V7">
        <v>14172.000300000002</v>
      </c>
      <c r="W7">
        <v>14191.3971</v>
      </c>
      <c r="X7">
        <v>14189.727200000001</v>
      </c>
      <c r="Y7">
        <v>14191.666799999997</v>
      </c>
      <c r="Z7">
        <v>14197.275900000002</v>
      </c>
      <c r="AA7">
        <v>14201.129899999998</v>
      </c>
    </row>
    <row r="29" spans="1:4" x14ac:dyDescent="0.25">
      <c r="A29" t="s">
        <v>226</v>
      </c>
    </row>
    <row r="30" spans="1:4" x14ac:dyDescent="0.25">
      <c r="B30">
        <v>2017</v>
      </c>
      <c r="C30">
        <v>2030</v>
      </c>
      <c r="D30">
        <v>2040</v>
      </c>
    </row>
    <row r="31" spans="1:4" x14ac:dyDescent="0.25">
      <c r="A31" t="s">
        <v>227</v>
      </c>
      <c r="B31">
        <v>10062.5448</v>
      </c>
      <c r="C31">
        <v>8850.2822000000015</v>
      </c>
      <c r="D31">
        <v>7054.3344999999999</v>
      </c>
    </row>
    <row r="32" spans="1:4" x14ac:dyDescent="0.25">
      <c r="A32" t="s">
        <v>43</v>
      </c>
      <c r="B32">
        <v>3431.0964999999992</v>
      </c>
      <c r="C32">
        <v>3756.0733999999998</v>
      </c>
      <c r="D32">
        <v>4118.854699999999</v>
      </c>
    </row>
    <row r="34" spans="3:15" x14ac:dyDescent="0.25">
      <c r="C34" s="18"/>
    </row>
    <row r="35" spans="3:15" x14ac:dyDescent="0.25">
      <c r="O35" s="80"/>
    </row>
    <row r="54" spans="1:3" x14ac:dyDescent="0.25">
      <c r="A54" t="s">
        <v>230</v>
      </c>
    </row>
    <row r="55" spans="1:3" x14ac:dyDescent="0.25">
      <c r="B55" t="s">
        <v>228</v>
      </c>
      <c r="C55" t="s">
        <v>229</v>
      </c>
    </row>
    <row r="56" spans="1:3" x14ac:dyDescent="0.25">
      <c r="B56">
        <v>2017</v>
      </c>
      <c r="C56">
        <v>2040</v>
      </c>
    </row>
    <row r="57" spans="1:3" x14ac:dyDescent="0.25">
      <c r="A57" t="s">
        <v>228</v>
      </c>
      <c r="B57">
        <v>100</v>
      </c>
      <c r="C57">
        <v>55.537243885699759</v>
      </c>
    </row>
    <row r="58" spans="1:3" x14ac:dyDescent="0.25">
      <c r="A58" t="s">
        <v>229</v>
      </c>
      <c r="B58">
        <v>100</v>
      </c>
      <c r="C58">
        <v>68.814236396646649</v>
      </c>
    </row>
    <row r="60" spans="1:3" x14ac:dyDescent="0.25">
      <c r="C60" s="18"/>
    </row>
    <row r="80" spans="1:1" x14ac:dyDescent="0.25">
      <c r="A80" t="s">
        <v>231</v>
      </c>
    </row>
    <row r="82" spans="1:28" x14ac:dyDescent="0.25">
      <c r="B82">
        <v>2015</v>
      </c>
      <c r="C82">
        <v>2016</v>
      </c>
      <c r="D82">
        <v>2017</v>
      </c>
      <c r="E82">
        <v>2018</v>
      </c>
      <c r="F82">
        <v>2019</v>
      </c>
      <c r="G82">
        <v>2020</v>
      </c>
      <c r="H82">
        <v>2021</v>
      </c>
      <c r="I82">
        <v>2022</v>
      </c>
      <c r="J82">
        <v>2023</v>
      </c>
      <c r="K82">
        <v>2024</v>
      </c>
      <c r="L82">
        <v>2025</v>
      </c>
      <c r="M82">
        <v>2026</v>
      </c>
      <c r="N82">
        <v>2027</v>
      </c>
      <c r="O82">
        <v>2028</v>
      </c>
      <c r="P82">
        <v>2029</v>
      </c>
      <c r="Q82">
        <v>2030</v>
      </c>
      <c r="R82">
        <v>2031</v>
      </c>
      <c r="S82">
        <v>2032</v>
      </c>
      <c r="T82">
        <v>2033</v>
      </c>
      <c r="U82">
        <v>2034</v>
      </c>
      <c r="V82">
        <v>2035</v>
      </c>
      <c r="W82">
        <v>2036</v>
      </c>
      <c r="X82">
        <v>2037</v>
      </c>
      <c r="Y82">
        <v>2038</v>
      </c>
      <c r="Z82">
        <v>2039</v>
      </c>
      <c r="AA82">
        <v>2040</v>
      </c>
    </row>
    <row r="83" spans="1:28" x14ac:dyDescent="0.25">
      <c r="A83" t="s">
        <v>44</v>
      </c>
      <c r="B83" s="17">
        <v>4015.4178352978415</v>
      </c>
      <c r="C83" s="17">
        <v>4006.9089506847513</v>
      </c>
      <c r="D83" s="17">
        <v>4362.2349410255065</v>
      </c>
      <c r="E83" s="17">
        <v>4772.2048254507245</v>
      </c>
      <c r="F83" s="17">
        <v>5067.0120004462206</v>
      </c>
      <c r="G83" s="17">
        <v>5188.950286585392</v>
      </c>
      <c r="H83" s="17">
        <v>5269.7680002269872</v>
      </c>
      <c r="I83" s="17">
        <v>5333.749834873779</v>
      </c>
      <c r="J83" s="17">
        <v>5457.6967992913715</v>
      </c>
      <c r="K83" s="17">
        <v>5592.2086353723771</v>
      </c>
      <c r="L83" s="17">
        <v>5716.2091661045179</v>
      </c>
      <c r="M83" s="17">
        <v>5818.0202939246137</v>
      </c>
      <c r="N83" s="17">
        <v>5901.0640205306827</v>
      </c>
      <c r="O83" s="17">
        <v>5958.6457878661558</v>
      </c>
      <c r="P83" s="17">
        <v>6055.9938195902723</v>
      </c>
      <c r="Q83" s="17">
        <v>6185.726459896453</v>
      </c>
      <c r="R83" s="17">
        <v>6318.0862190830339</v>
      </c>
      <c r="S83" s="17">
        <v>6411.2896225456625</v>
      </c>
      <c r="T83" s="17">
        <v>6495.5276988359483</v>
      </c>
      <c r="U83" s="17">
        <v>6560.6644175312395</v>
      </c>
      <c r="V83" s="17">
        <v>6634.6482267636802</v>
      </c>
      <c r="W83" s="17">
        <v>6692.6954681952429</v>
      </c>
      <c r="X83" s="17">
        <v>6751.2791767185754</v>
      </c>
      <c r="Y83" s="17">
        <v>6804.7289269436606</v>
      </c>
      <c r="Z83" s="17">
        <v>6854.8331350744447</v>
      </c>
      <c r="AA83" s="17">
        <v>6905.3854667577452</v>
      </c>
    </row>
    <row r="84" spans="1:28" x14ac:dyDescent="0.25">
      <c r="A84" t="s">
        <v>51</v>
      </c>
      <c r="D84">
        <v>4362.2349410255065</v>
      </c>
      <c r="E84">
        <v>4772.2425642507242</v>
      </c>
      <c r="F84">
        <v>5161.9760253308532</v>
      </c>
      <c r="G84">
        <v>5356.9463292606242</v>
      </c>
      <c r="H84">
        <v>5578.2750874973271</v>
      </c>
      <c r="I84">
        <v>5812.0493936993425</v>
      </c>
      <c r="J84">
        <v>6206.3613851918371</v>
      </c>
      <c r="K84">
        <v>6524.0691406277565</v>
      </c>
      <c r="L84">
        <v>6780.7313430998365</v>
      </c>
      <c r="M84">
        <v>7096.9442203236767</v>
      </c>
      <c r="N84">
        <v>7320.8571645297188</v>
      </c>
      <c r="O84">
        <v>7493.1754645737292</v>
      </c>
      <c r="P84">
        <v>7635.6336461762257</v>
      </c>
      <c r="Q84">
        <v>7860.7847423913663</v>
      </c>
      <c r="R84">
        <v>8090.478823715297</v>
      </c>
      <c r="S84">
        <v>8240.0531199860507</v>
      </c>
      <c r="T84">
        <v>8395.5850084318008</v>
      </c>
      <c r="U84">
        <v>8518.611295726816</v>
      </c>
      <c r="V84">
        <v>8633.0551743824908</v>
      </c>
      <c r="W84">
        <v>8767.8941476057444</v>
      </c>
      <c r="X84">
        <v>8902.6528244513793</v>
      </c>
      <c r="Y84">
        <v>8986.7919415001506</v>
      </c>
      <c r="Z84">
        <v>9047.2033493451472</v>
      </c>
      <c r="AA84">
        <v>9091.9589533782564</v>
      </c>
    </row>
    <row r="85" spans="1:28" x14ac:dyDescent="0.25">
      <c r="A85" t="s">
        <v>52</v>
      </c>
      <c r="D85">
        <v>4362.2349410255065</v>
      </c>
      <c r="E85">
        <v>4772.1047724267883</v>
      </c>
      <c r="F85">
        <v>4949.9890892107687</v>
      </c>
      <c r="G85">
        <v>4948.8680026419288</v>
      </c>
      <c r="H85">
        <v>4961.6249821110778</v>
      </c>
      <c r="I85">
        <v>4906.2331707884241</v>
      </c>
      <c r="J85">
        <v>4897.3909671454421</v>
      </c>
      <c r="K85">
        <v>4867.4198275472936</v>
      </c>
      <c r="L85">
        <v>4829.4482954533596</v>
      </c>
      <c r="M85">
        <v>4750.8115086634352</v>
      </c>
      <c r="N85">
        <v>4695.1561641259641</v>
      </c>
      <c r="O85">
        <v>4632.2380424685507</v>
      </c>
      <c r="P85">
        <v>4579.1708286613994</v>
      </c>
      <c r="Q85">
        <v>4519.4514813718188</v>
      </c>
      <c r="R85">
        <v>4460.0343758789586</v>
      </c>
      <c r="S85">
        <v>4378.3649186842349</v>
      </c>
      <c r="T85">
        <v>4318.1492321695532</v>
      </c>
      <c r="U85">
        <v>4263.0271723504138</v>
      </c>
      <c r="V85">
        <v>4198.2472287525106</v>
      </c>
      <c r="W85">
        <v>4120.4319922251452</v>
      </c>
      <c r="X85">
        <v>4050.0750532029797</v>
      </c>
      <c r="Y85">
        <v>3972.818161435192</v>
      </c>
      <c r="Z85">
        <v>3894.815688839637</v>
      </c>
      <c r="AA85">
        <v>3820.7391074263037</v>
      </c>
    </row>
    <row r="86" spans="1:28" x14ac:dyDescent="0.25">
      <c r="A86" t="s">
        <v>45</v>
      </c>
      <c r="D86">
        <v>4362.2349410255065</v>
      </c>
      <c r="E86">
        <v>4772.2048254507245</v>
      </c>
      <c r="F86">
        <v>5064.8963025913727</v>
      </c>
      <c r="G86">
        <v>5181.9783763027717</v>
      </c>
      <c r="H86">
        <v>5255.8205817927983</v>
      </c>
      <c r="I86">
        <v>5311.0155174305401</v>
      </c>
      <c r="J86">
        <v>5420.9531435965046</v>
      </c>
      <c r="K86">
        <v>5537.0045823456758</v>
      </c>
      <c r="L86">
        <v>5679.9919207262428</v>
      </c>
      <c r="M86">
        <v>5776.6854673586404</v>
      </c>
      <c r="N86">
        <v>5866.9375503547981</v>
      </c>
      <c r="O86">
        <v>5935.0305461962098</v>
      </c>
      <c r="P86">
        <v>5931.7419061074852</v>
      </c>
      <c r="Q86">
        <v>5926.7453470017954</v>
      </c>
      <c r="R86">
        <v>5943.2522729076918</v>
      </c>
      <c r="S86">
        <v>5974.9141779500314</v>
      </c>
      <c r="T86">
        <v>5967.7691077717882</v>
      </c>
      <c r="U86">
        <v>5955.0701765512385</v>
      </c>
      <c r="V86">
        <v>5933.1117498499279</v>
      </c>
      <c r="W86">
        <v>5906.4584313915539</v>
      </c>
      <c r="X86">
        <v>5886.8940260791678</v>
      </c>
      <c r="Y86">
        <v>5860.2422051506746</v>
      </c>
      <c r="Z86">
        <v>5830.7007504569801</v>
      </c>
      <c r="AA86">
        <v>5801.5497151711388</v>
      </c>
      <c r="AB86" s="9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workbookViewId="0"/>
  </sheetViews>
  <sheetFormatPr defaultRowHeight="15" x14ac:dyDescent="0.25"/>
  <cols>
    <col min="2" max="2" width="24.7109375" customWidth="1"/>
    <col min="3" max="3" width="11" bestFit="1" customWidth="1"/>
    <col min="4" max="4" width="11.5703125" bestFit="1" customWidth="1"/>
    <col min="5" max="5" width="9.42578125" bestFit="1" customWidth="1"/>
    <col min="6" max="6" width="14.140625" bestFit="1" customWidth="1"/>
  </cols>
  <sheetData>
    <row r="1" spans="1:23" x14ac:dyDescent="0.25">
      <c r="A1" s="12" t="s">
        <v>278</v>
      </c>
    </row>
    <row r="2" spans="1:23" x14ac:dyDescent="0.25">
      <c r="O2" s="45"/>
      <c r="P2" s="45"/>
      <c r="Q2" s="45"/>
      <c r="R2" s="45"/>
      <c r="S2" s="45"/>
      <c r="T2" s="45"/>
      <c r="U2" s="45"/>
      <c r="V2" s="45"/>
      <c r="W2" s="45"/>
    </row>
    <row r="3" spans="1:23" x14ac:dyDescent="0.25">
      <c r="O3" s="45"/>
      <c r="P3" s="45"/>
      <c r="Q3" s="45"/>
      <c r="R3" s="45"/>
      <c r="S3" s="45"/>
      <c r="T3" s="45"/>
      <c r="U3" s="45"/>
      <c r="V3" s="45"/>
      <c r="W3" s="45"/>
    </row>
    <row r="4" spans="1:23" x14ac:dyDescent="0.25">
      <c r="B4" t="s">
        <v>91</v>
      </c>
      <c r="C4" t="s">
        <v>12</v>
      </c>
      <c r="D4" t="s">
        <v>92</v>
      </c>
      <c r="E4" t="s">
        <v>93</v>
      </c>
      <c r="G4" s="45"/>
      <c r="H4" s="45"/>
      <c r="I4" s="45"/>
      <c r="J4" s="45"/>
      <c r="K4" s="45"/>
      <c r="L4" s="45"/>
      <c r="M4" s="45"/>
      <c r="N4" s="45"/>
      <c r="O4" s="45"/>
    </row>
    <row r="5" spans="1:23" x14ac:dyDescent="0.25">
      <c r="A5">
        <v>2017</v>
      </c>
      <c r="B5" s="15">
        <v>1446.2306000000001</v>
      </c>
      <c r="C5" s="15">
        <v>1359.6896999999999</v>
      </c>
      <c r="D5" s="15">
        <v>6007.0011999999988</v>
      </c>
      <c r="E5" s="15">
        <v>2621.308</v>
      </c>
      <c r="F5" s="15"/>
      <c r="G5" s="45"/>
      <c r="H5" s="45"/>
      <c r="I5" s="45"/>
      <c r="J5" s="45"/>
      <c r="K5" s="45"/>
      <c r="L5" s="45"/>
      <c r="M5" s="45"/>
      <c r="N5" s="45"/>
      <c r="O5" s="45"/>
    </row>
    <row r="6" spans="1:23" x14ac:dyDescent="0.25">
      <c r="A6" t="s">
        <v>232</v>
      </c>
      <c r="B6" s="15">
        <v>1545.7825</v>
      </c>
      <c r="C6" s="15">
        <v>1572.2681</v>
      </c>
      <c r="D6" s="15">
        <v>6821.8249999999998</v>
      </c>
      <c r="E6" s="15">
        <v>2430.4360000000001</v>
      </c>
      <c r="F6" s="15"/>
      <c r="G6" s="45"/>
      <c r="H6" s="45"/>
      <c r="I6" s="45"/>
      <c r="J6" s="45"/>
      <c r="K6" s="45"/>
      <c r="L6" s="45"/>
      <c r="M6" s="45"/>
      <c r="N6" s="45"/>
      <c r="O6" s="45"/>
    </row>
    <row r="7" spans="1:23" x14ac:dyDescent="0.25">
      <c r="A7" t="s">
        <v>233</v>
      </c>
      <c r="B7" s="15">
        <v>1232.3903</v>
      </c>
      <c r="C7" s="15">
        <v>1208.1741999999999</v>
      </c>
      <c r="D7" s="15">
        <v>4990.3931000000002</v>
      </c>
      <c r="E7" s="15">
        <v>2087.9409999999998</v>
      </c>
      <c r="F7" s="1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selection activeCell="C3" sqref="C3"/>
    </sheetView>
  </sheetViews>
  <sheetFormatPr defaultRowHeight="15" x14ac:dyDescent="0.25"/>
  <cols>
    <col min="2" max="2" width="5" bestFit="1" customWidth="1"/>
    <col min="3" max="3" width="29" bestFit="1" customWidth="1"/>
    <col min="4" max="4" width="28.42578125" bestFit="1" customWidth="1"/>
    <col min="5" max="5" width="31.42578125" bestFit="1" customWidth="1"/>
    <col min="6" max="6" width="33" customWidth="1"/>
  </cols>
  <sheetData>
    <row r="1" spans="1:23" x14ac:dyDescent="0.25">
      <c r="A1" s="12" t="s">
        <v>46</v>
      </c>
    </row>
    <row r="2" spans="1:23" x14ac:dyDescent="0.25">
      <c r="L2" s="45"/>
      <c r="M2" s="45"/>
      <c r="N2" s="45"/>
      <c r="O2" s="45"/>
      <c r="P2" s="45"/>
      <c r="Q2" s="45"/>
      <c r="R2" s="45"/>
    </row>
    <row r="3" spans="1:23" x14ac:dyDescent="0.25">
      <c r="C3" t="s">
        <v>47</v>
      </c>
      <c r="D3" t="s">
        <v>48</v>
      </c>
      <c r="E3" t="s">
        <v>49</v>
      </c>
      <c r="F3" t="s">
        <v>50</v>
      </c>
      <c r="L3" s="45"/>
      <c r="M3" s="45"/>
      <c r="N3" s="45"/>
      <c r="O3" s="45"/>
      <c r="P3" s="45"/>
      <c r="Q3" s="45"/>
      <c r="R3" s="45"/>
    </row>
    <row r="4" spans="1:23" x14ac:dyDescent="0.25">
      <c r="B4">
        <v>2017</v>
      </c>
      <c r="C4">
        <v>2.8054570000000001</v>
      </c>
      <c r="D4">
        <v>12.66305</v>
      </c>
      <c r="E4">
        <v>2.8420499999999995</v>
      </c>
      <c r="F4" s="73">
        <v>18.310556999999999</v>
      </c>
      <c r="L4" s="45"/>
      <c r="M4" s="45"/>
      <c r="N4" s="45"/>
      <c r="O4" s="45"/>
      <c r="P4" s="45"/>
      <c r="Q4" s="45"/>
      <c r="R4" s="45"/>
    </row>
    <row r="5" spans="1:23" x14ac:dyDescent="0.25">
      <c r="C5">
        <v>2.9135848000000002</v>
      </c>
      <c r="D5">
        <v>13.768649999999999</v>
      </c>
      <c r="E5">
        <v>2.8685499999999999</v>
      </c>
      <c r="F5" s="73">
        <v>19.570784700000001</v>
      </c>
    </row>
    <row r="6" spans="1:23" x14ac:dyDescent="0.25">
      <c r="C6">
        <v>3.1723609000000002</v>
      </c>
      <c r="D6">
        <v>14.4650199</v>
      </c>
      <c r="E6">
        <v>2.9400499999999998</v>
      </c>
      <c r="F6" s="73">
        <v>20.861046099999999</v>
      </c>
      <c r="W6" s="112"/>
    </row>
    <row r="7" spans="1:23" x14ac:dyDescent="0.25">
      <c r="B7">
        <v>2020</v>
      </c>
      <c r="C7">
        <v>3.2871453000000002</v>
      </c>
      <c r="D7">
        <v>15.166400600000001</v>
      </c>
      <c r="E7">
        <v>2.9410499999999997</v>
      </c>
      <c r="F7" s="73">
        <v>21.9686284</v>
      </c>
    </row>
    <row r="8" spans="1:23" x14ac:dyDescent="0.25">
      <c r="C8">
        <v>3.3109355000000003</v>
      </c>
      <c r="D8">
        <v>15.607788000000001</v>
      </c>
      <c r="E8">
        <v>2.9810499999999998</v>
      </c>
      <c r="F8" s="73">
        <v>22.972348199999999</v>
      </c>
    </row>
    <row r="9" spans="1:23" x14ac:dyDescent="0.25">
      <c r="C9">
        <v>3.4147173</v>
      </c>
      <c r="D9">
        <v>16.149178899999999</v>
      </c>
      <c r="E9">
        <v>3.0110499999999996</v>
      </c>
      <c r="F9" s="73">
        <v>24.078017300000006</v>
      </c>
    </row>
    <row r="10" spans="1:23" x14ac:dyDescent="0.25">
      <c r="C10">
        <v>3.5675083000000001</v>
      </c>
      <c r="D10">
        <v>16.611370399999998</v>
      </c>
      <c r="E10">
        <v>3.1030499999999996</v>
      </c>
      <c r="F10" s="73">
        <v>25.151028799999999</v>
      </c>
    </row>
    <row r="11" spans="1:23" x14ac:dyDescent="0.25">
      <c r="C11">
        <v>3.676304</v>
      </c>
      <c r="D11">
        <v>17.322765199999999</v>
      </c>
      <c r="E11">
        <v>3.1050499999999999</v>
      </c>
      <c r="F11" s="73">
        <v>26.477461399999999</v>
      </c>
    </row>
    <row r="12" spans="1:23" x14ac:dyDescent="0.25">
      <c r="B12">
        <v>2025</v>
      </c>
      <c r="C12">
        <v>3.8961041000000001</v>
      </c>
      <c r="D12">
        <v>18.164162000000001</v>
      </c>
      <c r="E12">
        <v>3.1460499999999998</v>
      </c>
      <c r="F12" s="73">
        <v>28.185083400000003</v>
      </c>
    </row>
    <row r="13" spans="1:23" x14ac:dyDescent="0.25">
      <c r="C13">
        <v>4.0399184000000004</v>
      </c>
      <c r="D13">
        <v>18.935562399999998</v>
      </c>
      <c r="E13">
        <v>3.1760499999999996</v>
      </c>
      <c r="F13" s="87">
        <v>29.943550900000002</v>
      </c>
    </row>
    <row r="14" spans="1:23" x14ac:dyDescent="0.25">
      <c r="C14">
        <v>4.1887593000000001</v>
      </c>
      <c r="D14">
        <v>19.796975000000003</v>
      </c>
      <c r="E14">
        <v>3.2160499999999996</v>
      </c>
      <c r="F14" s="87">
        <v>31.644629600000002</v>
      </c>
    </row>
    <row r="15" spans="1:23" x14ac:dyDescent="0.25">
      <c r="C15">
        <v>4.2866129999999991</v>
      </c>
      <c r="D15">
        <v>20.558399200000004</v>
      </c>
      <c r="E15">
        <v>3.2660499999999999</v>
      </c>
      <c r="F15" s="87">
        <v>33.360214499999998</v>
      </c>
    </row>
    <row r="16" spans="1:23" x14ac:dyDescent="0.25">
      <c r="C16">
        <v>4.4605724999999996</v>
      </c>
      <c r="D16">
        <v>20.999835000000004</v>
      </c>
      <c r="E16">
        <v>3.2760499999999997</v>
      </c>
      <c r="F16" s="87">
        <v>34.753800099999999</v>
      </c>
    </row>
    <row r="17" spans="2:7" x14ac:dyDescent="0.25">
      <c r="B17">
        <v>2030</v>
      </c>
      <c r="C17">
        <v>4.6155466000000001</v>
      </c>
      <c r="D17">
        <v>22.046282900000001</v>
      </c>
      <c r="E17">
        <v>3.2870499999999998</v>
      </c>
      <c r="F17" s="87">
        <v>36.698569900000003</v>
      </c>
    </row>
    <row r="18" spans="2:7" x14ac:dyDescent="0.25">
      <c r="C18">
        <v>4.7795268999999996</v>
      </c>
      <c r="D18">
        <v>22.287741300000004</v>
      </c>
      <c r="E18">
        <v>3.2870499999999998</v>
      </c>
      <c r="F18" s="87">
        <v>38.267270999999994</v>
      </c>
    </row>
    <row r="19" spans="2:7" x14ac:dyDescent="0.25">
      <c r="C19">
        <v>4.9485247000000001</v>
      </c>
      <c r="D19">
        <v>22.599212999999999</v>
      </c>
      <c r="E19">
        <v>3.2870499999999998</v>
      </c>
      <c r="F19" s="87">
        <v>39.334680300000002</v>
      </c>
    </row>
    <row r="20" spans="2:7" x14ac:dyDescent="0.25">
      <c r="C20">
        <v>5.1065380999999999</v>
      </c>
      <c r="D20">
        <v>22.740696800000002</v>
      </c>
      <c r="E20">
        <v>3.3370499999999996</v>
      </c>
      <c r="F20" s="87">
        <v>40.538804899999995</v>
      </c>
      <c r="G20" s="5"/>
    </row>
    <row r="21" spans="2:7" x14ac:dyDescent="0.25">
      <c r="C21">
        <v>5.2355565999999998</v>
      </c>
      <c r="D21">
        <v>22.952192500000002</v>
      </c>
      <c r="E21">
        <v>3.3370499999999996</v>
      </c>
      <c r="F21" s="87">
        <v>41.758091699999994</v>
      </c>
      <c r="G21" s="5"/>
    </row>
    <row r="22" spans="2:7" x14ac:dyDescent="0.25">
      <c r="B22">
        <v>2035</v>
      </c>
      <c r="C22">
        <v>5.4655915999999998</v>
      </c>
      <c r="D22">
        <v>23.188700999999998</v>
      </c>
      <c r="E22">
        <v>3.3370499999999996</v>
      </c>
      <c r="F22" s="87">
        <v>43.052427399999992</v>
      </c>
      <c r="G22" s="5"/>
    </row>
    <row r="23" spans="2:7" x14ac:dyDescent="0.25">
      <c r="C23">
        <v>5.644643499999999</v>
      </c>
      <c r="D23">
        <v>23.3275544</v>
      </c>
      <c r="E23">
        <v>3.3370499999999996</v>
      </c>
      <c r="F23" s="87">
        <v>44.327735099999998</v>
      </c>
      <c r="G23" s="5"/>
    </row>
    <row r="24" spans="2:7" x14ac:dyDescent="0.25">
      <c r="C24">
        <v>5.8137106999999997</v>
      </c>
      <c r="D24">
        <v>23.466616599999998</v>
      </c>
      <c r="E24">
        <v>3.3370499999999996</v>
      </c>
      <c r="F24" s="87">
        <v>45.637080999999995</v>
      </c>
      <c r="G24" s="5"/>
    </row>
    <row r="25" spans="2:7" x14ac:dyDescent="0.25">
      <c r="C25">
        <v>5.8717878999999993</v>
      </c>
      <c r="D25">
        <v>23.806239300000001</v>
      </c>
      <c r="E25">
        <v>3.3370499999999996</v>
      </c>
      <c r="F25" s="87">
        <v>47.194635099999999</v>
      </c>
      <c r="G25" s="70"/>
    </row>
    <row r="26" spans="2:7" x14ac:dyDescent="0.25">
      <c r="C26">
        <v>5.9758781999999995</v>
      </c>
      <c r="D26">
        <v>24.045910299999999</v>
      </c>
      <c r="E26">
        <v>3.3370499999999996</v>
      </c>
      <c r="F26" s="87">
        <v>48.6463021</v>
      </c>
      <c r="G26" s="70"/>
    </row>
    <row r="27" spans="2:7" x14ac:dyDescent="0.25">
      <c r="B27">
        <v>2040</v>
      </c>
      <c r="C27">
        <v>6.1339797999999988</v>
      </c>
      <c r="D27">
        <v>24.310627700000001</v>
      </c>
      <c r="E27">
        <v>3.3370499999999996</v>
      </c>
      <c r="F27" s="44">
        <v>50.144834299999999</v>
      </c>
      <c r="G27" s="70"/>
    </row>
    <row r="28" spans="2:7" x14ac:dyDescent="0.25">
      <c r="F28" s="45"/>
      <c r="G28" s="70"/>
    </row>
    <row r="29" spans="2:7" x14ac:dyDescent="0.25">
      <c r="F29" s="88"/>
      <c r="G29" s="70"/>
    </row>
    <row r="30" spans="2:7" x14ac:dyDescent="0.25">
      <c r="F30" s="88"/>
      <c r="G30" s="70"/>
    </row>
    <row r="31" spans="2:7" x14ac:dyDescent="0.25">
      <c r="F31" s="88"/>
      <c r="G31" s="88"/>
    </row>
    <row r="32" spans="2:7" x14ac:dyDescent="0.25">
      <c r="F32" s="88"/>
      <c r="G32" s="88"/>
    </row>
    <row r="33" spans="6:7" x14ac:dyDescent="0.25">
      <c r="F33" s="88"/>
      <c r="G33" s="88"/>
    </row>
    <row r="34" spans="6:7" x14ac:dyDescent="0.25">
      <c r="F34" s="88"/>
      <c r="G34" s="88"/>
    </row>
    <row r="35" spans="6:7" x14ac:dyDescent="0.25">
      <c r="F35" s="88"/>
      <c r="G35" s="88"/>
    </row>
    <row r="36" spans="6:7" x14ac:dyDescent="0.25">
      <c r="F36" s="88"/>
      <c r="G36" s="88"/>
    </row>
    <row r="37" spans="6:7" x14ac:dyDescent="0.25">
      <c r="F37" s="88"/>
      <c r="G37" s="88"/>
    </row>
    <row r="38" spans="6:7" x14ac:dyDescent="0.25">
      <c r="F38" s="88"/>
      <c r="G38" s="88"/>
    </row>
    <row r="39" spans="6:7" x14ac:dyDescent="0.25">
      <c r="F39" s="88"/>
      <c r="G39" s="88"/>
    </row>
    <row r="40" spans="6:7" x14ac:dyDescent="0.25">
      <c r="F40" s="88"/>
      <c r="G40" s="88"/>
    </row>
    <row r="41" spans="6:7" x14ac:dyDescent="0.25">
      <c r="F41" s="88"/>
      <c r="G41" s="88"/>
    </row>
    <row r="42" spans="6:7" x14ac:dyDescent="0.25">
      <c r="F42" s="88"/>
      <c r="G42" s="88"/>
    </row>
    <row r="43" spans="6:7" x14ac:dyDescent="0.25">
      <c r="F43" s="88"/>
      <c r="G43" s="88"/>
    </row>
    <row r="44" spans="6:7" x14ac:dyDescent="0.25">
      <c r="G44" s="88"/>
    </row>
    <row r="45" spans="6:7" x14ac:dyDescent="0.25">
      <c r="G45" s="88"/>
    </row>
    <row r="46" spans="6:7" x14ac:dyDescent="0.25">
      <c r="G46" s="88"/>
    </row>
    <row r="47" spans="6:7" x14ac:dyDescent="0.25">
      <c r="G47" s="88"/>
    </row>
    <row r="48" spans="6:7" x14ac:dyDescent="0.25">
      <c r="G48" s="88"/>
    </row>
    <row r="49" spans="7:7" x14ac:dyDescent="0.25">
      <c r="G49" s="88"/>
    </row>
    <row r="50" spans="7:7" x14ac:dyDescent="0.25">
      <c r="G50" s="88"/>
    </row>
    <row r="51" spans="7:7" x14ac:dyDescent="0.25">
      <c r="G51" s="88"/>
    </row>
    <row r="52" spans="7:7" x14ac:dyDescent="0.25">
      <c r="G52" s="88"/>
    </row>
    <row r="53" spans="7:7" x14ac:dyDescent="0.25">
      <c r="G53" s="88"/>
    </row>
    <row r="54" spans="7:7" x14ac:dyDescent="0.25">
      <c r="G54" s="88"/>
    </row>
    <row r="55" spans="7:7" x14ac:dyDescent="0.25">
      <c r="G55" s="88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/>
  </sheetViews>
  <sheetFormatPr defaultRowHeight="15" x14ac:dyDescent="0.25"/>
  <sheetData>
    <row r="1" spans="1:27" x14ac:dyDescent="0.25">
      <c r="A1" s="12" t="s">
        <v>279</v>
      </c>
      <c r="J1" s="45"/>
      <c r="K1" s="45"/>
      <c r="L1" s="45"/>
      <c r="M1" s="45"/>
      <c r="N1" s="45"/>
      <c r="O1" s="45"/>
      <c r="P1" s="45"/>
    </row>
    <row r="2" spans="1:27" x14ac:dyDescent="0.25">
      <c r="J2" s="45"/>
      <c r="K2" s="45"/>
      <c r="L2" s="45"/>
      <c r="M2" s="45"/>
      <c r="N2" s="45"/>
      <c r="O2" s="45"/>
      <c r="P2" s="45"/>
    </row>
    <row r="3" spans="1:27" x14ac:dyDescent="0.25">
      <c r="A3" t="s">
        <v>91</v>
      </c>
    </row>
    <row r="4" spans="1:27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  <c r="W4">
        <v>2036</v>
      </c>
      <c r="X4">
        <v>2037</v>
      </c>
      <c r="Y4">
        <v>2038</v>
      </c>
      <c r="Z4">
        <v>2039</v>
      </c>
      <c r="AA4">
        <v>2040</v>
      </c>
    </row>
    <row r="5" spans="1:27" x14ac:dyDescent="0.25">
      <c r="A5" t="s">
        <v>35</v>
      </c>
      <c r="B5">
        <v>0.30499999999999999</v>
      </c>
      <c r="C5">
        <v>0.191</v>
      </c>
      <c r="D5">
        <v>0.26740000000000003</v>
      </c>
      <c r="E5">
        <v>0.32619999999999999</v>
      </c>
      <c r="F5">
        <v>0.37969999999999998</v>
      </c>
      <c r="G5">
        <v>0.42680000000000001</v>
      </c>
      <c r="H5">
        <v>0.46860000000000002</v>
      </c>
      <c r="I5">
        <v>0.50560000000000005</v>
      </c>
      <c r="J5">
        <v>0.48870000000000002</v>
      </c>
      <c r="K5">
        <v>0.4718</v>
      </c>
      <c r="L5">
        <v>0.45500000000000002</v>
      </c>
      <c r="M5">
        <v>0.43840000000000001</v>
      </c>
      <c r="N5">
        <v>0.42209999999999998</v>
      </c>
      <c r="O5">
        <v>0.40610000000000002</v>
      </c>
      <c r="P5">
        <v>0.39040000000000002</v>
      </c>
      <c r="Q5">
        <v>0.375</v>
      </c>
      <c r="R5">
        <v>0.36</v>
      </c>
      <c r="S5">
        <v>0.3453</v>
      </c>
      <c r="T5">
        <v>0.33110000000000001</v>
      </c>
      <c r="U5">
        <v>0.31730000000000003</v>
      </c>
      <c r="V5">
        <v>0.3039</v>
      </c>
      <c r="W5">
        <v>0.2908</v>
      </c>
      <c r="X5">
        <v>0.2782</v>
      </c>
      <c r="Y5">
        <v>0.26590000000000003</v>
      </c>
      <c r="Z5">
        <v>0.25390000000000001</v>
      </c>
      <c r="AA5">
        <v>0.24229999999999999</v>
      </c>
    </row>
    <row r="6" spans="1:27" x14ac:dyDescent="0.25">
      <c r="A6" t="s">
        <v>36</v>
      </c>
      <c r="B6">
        <v>82.092999999999989</v>
      </c>
      <c r="C6">
        <v>78.3643</v>
      </c>
      <c r="D6">
        <v>77.172399999999996</v>
      </c>
      <c r="E6">
        <v>76.713300000000004</v>
      </c>
      <c r="F6">
        <v>76.061499999999995</v>
      </c>
      <c r="G6">
        <v>75.265000000000001</v>
      </c>
      <c r="H6">
        <v>74.450600000000009</v>
      </c>
      <c r="I6">
        <v>73.613399999999999</v>
      </c>
      <c r="J6">
        <v>71.928899999999999</v>
      </c>
      <c r="K6">
        <v>70.206400000000002</v>
      </c>
      <c r="L6">
        <v>68.492199999999997</v>
      </c>
      <c r="M6">
        <v>66.782899999999998</v>
      </c>
      <c r="N6">
        <v>65.078599999999994</v>
      </c>
      <c r="O6">
        <v>63.361899999999999</v>
      </c>
      <c r="P6">
        <v>61.647999999999996</v>
      </c>
      <c r="Q6">
        <v>59.927500000000002</v>
      </c>
      <c r="R6">
        <v>58.22</v>
      </c>
      <c r="S6">
        <v>56.53</v>
      </c>
      <c r="T6">
        <v>54.843200000000003</v>
      </c>
      <c r="U6">
        <v>53.150800000000004</v>
      </c>
      <c r="V6">
        <v>51.464599999999997</v>
      </c>
      <c r="W6">
        <v>49.802500000000002</v>
      </c>
      <c r="X6">
        <v>48.1556</v>
      </c>
      <c r="Y6">
        <v>46.514299999999999</v>
      </c>
      <c r="Z6">
        <v>44.868499999999997</v>
      </c>
      <c r="AA6">
        <v>43.223200000000006</v>
      </c>
    </row>
    <row r="7" spans="1:27" x14ac:dyDescent="0.25">
      <c r="A7" t="s">
        <v>37</v>
      </c>
      <c r="B7">
        <v>677.13589999999999</v>
      </c>
      <c r="C7">
        <v>619.19230000000005</v>
      </c>
      <c r="D7">
        <v>626.15800000000002</v>
      </c>
      <c r="E7">
        <v>630.87670000000003</v>
      </c>
      <c r="F7">
        <v>634.72460000000001</v>
      </c>
      <c r="G7">
        <v>631.63789999999995</v>
      </c>
      <c r="H7">
        <v>633.59439999999995</v>
      </c>
      <c r="I7">
        <v>634.14430000000004</v>
      </c>
      <c r="J7">
        <v>636.41719999999998</v>
      </c>
      <c r="K7">
        <v>634.74099999999999</v>
      </c>
      <c r="L7">
        <v>629.98710000000005</v>
      </c>
      <c r="M7">
        <v>623.24900000000002</v>
      </c>
      <c r="N7">
        <v>614.79390000000001</v>
      </c>
      <c r="O7">
        <v>604.51139999999998</v>
      </c>
      <c r="P7">
        <v>592.82860000000005</v>
      </c>
      <c r="Q7">
        <v>579.49</v>
      </c>
      <c r="R7">
        <v>565.63509999999997</v>
      </c>
      <c r="S7">
        <v>550.87429999999995</v>
      </c>
      <c r="T7">
        <v>535.43589999999995</v>
      </c>
      <c r="U7">
        <v>519.221</v>
      </c>
      <c r="V7">
        <v>502.23509999999999</v>
      </c>
      <c r="W7">
        <v>484.72269999999997</v>
      </c>
      <c r="X7">
        <v>466.78359999999998</v>
      </c>
      <c r="Y7">
        <v>448.33339999999998</v>
      </c>
      <c r="Z7">
        <v>429.39710000000002</v>
      </c>
      <c r="AA7">
        <v>409.9914</v>
      </c>
    </row>
    <row r="8" spans="1:27" x14ac:dyDescent="0.25">
      <c r="A8" t="s">
        <v>98</v>
      </c>
      <c r="B8">
        <v>605.68880000000001</v>
      </c>
      <c r="C8">
        <v>590.30409999999995</v>
      </c>
      <c r="D8">
        <v>588.13059999999996</v>
      </c>
      <c r="E8">
        <v>592.52110000000005</v>
      </c>
      <c r="F8">
        <v>595.66089999999997</v>
      </c>
      <c r="G8">
        <v>598.51279999999997</v>
      </c>
      <c r="H8">
        <v>600.39679999999998</v>
      </c>
      <c r="I8">
        <v>601.35860000000002</v>
      </c>
      <c r="J8">
        <v>602.99549999999999</v>
      </c>
      <c r="K8">
        <v>603.84839999999997</v>
      </c>
      <c r="L8">
        <v>605.62509999999997</v>
      </c>
      <c r="M8">
        <v>607.07209999999998</v>
      </c>
      <c r="N8">
        <v>607.48680000000002</v>
      </c>
      <c r="O8">
        <v>609.2319</v>
      </c>
      <c r="P8">
        <v>610.33309999999994</v>
      </c>
      <c r="Q8">
        <v>611.28480000000002</v>
      </c>
      <c r="R8">
        <v>611.95569999999998</v>
      </c>
      <c r="S8">
        <v>612.67639999999994</v>
      </c>
      <c r="T8">
        <v>612.89419999999996</v>
      </c>
      <c r="U8">
        <v>612.69209999999998</v>
      </c>
      <c r="V8">
        <v>612.24109999999996</v>
      </c>
      <c r="W8">
        <v>611.58259999999996</v>
      </c>
      <c r="X8">
        <v>610.56529999999998</v>
      </c>
      <c r="Y8">
        <v>609.37599999999998</v>
      </c>
      <c r="Z8">
        <v>607.98500000000001</v>
      </c>
      <c r="AA8">
        <v>606.27120000000002</v>
      </c>
    </row>
    <row r="9" spans="1:27" x14ac:dyDescent="0.25">
      <c r="A9" t="s">
        <v>234</v>
      </c>
      <c r="B9">
        <v>156.76079999999999</v>
      </c>
      <c r="C9">
        <v>150.11510000000001</v>
      </c>
      <c r="D9">
        <v>149.8809</v>
      </c>
      <c r="E9">
        <v>149.43119999999999</v>
      </c>
      <c r="F9">
        <v>148.88479999999998</v>
      </c>
      <c r="G9">
        <v>154.72930000000002</v>
      </c>
      <c r="H9">
        <v>154.8536</v>
      </c>
      <c r="I9">
        <v>154.89239999999998</v>
      </c>
      <c r="J9">
        <v>155.37060000000002</v>
      </c>
      <c r="K9">
        <v>155.91310000000001</v>
      </c>
      <c r="L9">
        <v>156.63929999999999</v>
      </c>
      <c r="M9">
        <v>157.2296</v>
      </c>
      <c r="N9">
        <v>158.08860000000001</v>
      </c>
      <c r="O9">
        <v>158.91210000000001</v>
      </c>
      <c r="P9">
        <v>159.8545</v>
      </c>
      <c r="Q9">
        <v>161.024</v>
      </c>
      <c r="R9">
        <v>161.87629999999999</v>
      </c>
      <c r="S9">
        <v>163.00989999999999</v>
      </c>
      <c r="T9">
        <v>164.2304</v>
      </c>
      <c r="U9">
        <v>165.36590000000001</v>
      </c>
      <c r="V9">
        <v>166.50470000000001</v>
      </c>
      <c r="W9">
        <v>167.73000000000002</v>
      </c>
      <c r="X9">
        <v>168.98230000000001</v>
      </c>
      <c r="Y9">
        <v>170.21180000000001</v>
      </c>
      <c r="Z9">
        <v>171.44710000000001</v>
      </c>
      <c r="AA9">
        <v>172.661</v>
      </c>
    </row>
    <row r="13" spans="1:27" x14ac:dyDescent="0.25">
      <c r="A13" t="s">
        <v>12</v>
      </c>
    </row>
    <row r="14" spans="1:27" x14ac:dyDescent="0.25">
      <c r="B14">
        <v>2015</v>
      </c>
      <c r="C14">
        <v>2016</v>
      </c>
      <c r="D14">
        <v>2017</v>
      </c>
      <c r="E14">
        <v>2018</v>
      </c>
      <c r="F14">
        <v>2019</v>
      </c>
      <c r="G14">
        <v>2020</v>
      </c>
      <c r="H14">
        <v>2021</v>
      </c>
      <c r="I14">
        <v>2022</v>
      </c>
      <c r="J14">
        <v>2023</v>
      </c>
      <c r="K14">
        <v>2024</v>
      </c>
      <c r="L14">
        <v>2025</v>
      </c>
      <c r="M14">
        <v>2026</v>
      </c>
      <c r="N14">
        <v>2027</v>
      </c>
      <c r="O14">
        <v>2028</v>
      </c>
      <c r="P14">
        <v>2029</v>
      </c>
      <c r="Q14">
        <v>2030</v>
      </c>
      <c r="R14">
        <v>2031</v>
      </c>
      <c r="S14">
        <v>2032</v>
      </c>
      <c r="T14">
        <v>2033</v>
      </c>
      <c r="U14">
        <v>2034</v>
      </c>
      <c r="V14">
        <v>2035</v>
      </c>
      <c r="W14">
        <v>2036</v>
      </c>
      <c r="X14">
        <v>2037</v>
      </c>
      <c r="Y14">
        <v>2038</v>
      </c>
      <c r="Z14">
        <v>2039</v>
      </c>
      <c r="AA14">
        <v>2040</v>
      </c>
    </row>
    <row r="15" spans="1:27" x14ac:dyDescent="0.25">
      <c r="A15" t="s">
        <v>35</v>
      </c>
      <c r="B15">
        <v>0.63700000000000001</v>
      </c>
      <c r="C15">
        <v>0.61599999999999999</v>
      </c>
      <c r="D15">
        <v>0.69420000000000004</v>
      </c>
      <c r="E15">
        <v>0.71530000000000005</v>
      </c>
      <c r="F15">
        <v>0.73370000000000002</v>
      </c>
      <c r="G15">
        <v>0.74970000000000003</v>
      </c>
      <c r="H15">
        <v>0.76529999999999998</v>
      </c>
      <c r="I15">
        <v>0.77610000000000001</v>
      </c>
      <c r="J15">
        <v>0.77729999999999999</v>
      </c>
      <c r="K15">
        <v>0.77839999999999998</v>
      </c>
      <c r="L15">
        <v>0.77859999999999996</v>
      </c>
      <c r="M15">
        <v>0.77680000000000005</v>
      </c>
      <c r="N15">
        <v>0.77339999999999998</v>
      </c>
      <c r="O15">
        <v>0.76570000000000005</v>
      </c>
      <c r="P15">
        <v>0.75600000000000001</v>
      </c>
      <c r="Q15">
        <v>0.745</v>
      </c>
      <c r="R15">
        <v>0.73280000000000001</v>
      </c>
      <c r="S15">
        <v>0.71960000000000002</v>
      </c>
      <c r="T15">
        <v>0.7056</v>
      </c>
      <c r="U15">
        <v>0.69099999999999995</v>
      </c>
      <c r="V15">
        <v>0.67620000000000002</v>
      </c>
      <c r="W15">
        <v>0.66149999999999998</v>
      </c>
      <c r="X15">
        <v>0.64680000000000004</v>
      </c>
      <c r="Y15">
        <v>0.6321</v>
      </c>
      <c r="Z15">
        <v>0.61719999999999997</v>
      </c>
      <c r="AA15">
        <v>0.60189999999999999</v>
      </c>
    </row>
    <row r="16" spans="1:27" x14ac:dyDescent="0.25">
      <c r="A16" t="s">
        <v>36</v>
      </c>
      <c r="B16">
        <v>216.16759999999999</v>
      </c>
      <c r="C16">
        <v>193.20589999999999</v>
      </c>
      <c r="D16">
        <v>211.3991</v>
      </c>
      <c r="E16">
        <v>201.20710000000003</v>
      </c>
      <c r="F16">
        <v>202.15210000000002</v>
      </c>
      <c r="G16">
        <v>203.1123</v>
      </c>
      <c r="H16">
        <v>203.28820000000002</v>
      </c>
      <c r="I16">
        <v>202.85270000000003</v>
      </c>
      <c r="J16">
        <v>201.47190000000001</v>
      </c>
      <c r="K16">
        <v>200.221</v>
      </c>
      <c r="L16">
        <v>199.07889999999998</v>
      </c>
      <c r="M16">
        <v>197.88030000000001</v>
      </c>
      <c r="N16">
        <v>196.5968</v>
      </c>
      <c r="O16">
        <v>194.96379999999999</v>
      </c>
      <c r="P16">
        <v>193.14440000000002</v>
      </c>
      <c r="Q16">
        <v>191.17759999999998</v>
      </c>
      <c r="R16">
        <v>189.15820000000002</v>
      </c>
      <c r="S16">
        <v>186.97370000000001</v>
      </c>
      <c r="T16">
        <v>184.60509999999999</v>
      </c>
      <c r="U16">
        <v>182.05860000000001</v>
      </c>
      <c r="V16">
        <v>179.4271</v>
      </c>
      <c r="W16">
        <v>176.82560000000001</v>
      </c>
      <c r="X16">
        <v>174.14409999999998</v>
      </c>
      <c r="Y16">
        <v>171.44399999999999</v>
      </c>
      <c r="Z16">
        <v>168.67630000000003</v>
      </c>
      <c r="AA16">
        <v>165.83920000000001</v>
      </c>
    </row>
    <row r="17" spans="1:27" x14ac:dyDescent="0.25">
      <c r="A17" t="s">
        <v>37</v>
      </c>
      <c r="B17">
        <v>674.80859999999996</v>
      </c>
      <c r="C17">
        <v>678.89480000000003</v>
      </c>
      <c r="D17">
        <v>694.09349999999995</v>
      </c>
      <c r="E17">
        <v>701.86189999999999</v>
      </c>
      <c r="F17">
        <v>702.44380000000001</v>
      </c>
      <c r="G17">
        <v>693.50459999999998</v>
      </c>
      <c r="H17">
        <v>689.08330000000001</v>
      </c>
      <c r="I17">
        <v>682.77059999999994</v>
      </c>
      <c r="J17">
        <v>674.92520000000002</v>
      </c>
      <c r="K17">
        <v>663.76300000000003</v>
      </c>
      <c r="L17">
        <v>653.26279999999997</v>
      </c>
      <c r="M17">
        <v>643.73099999999999</v>
      </c>
      <c r="N17">
        <v>631.72429999999997</v>
      </c>
      <c r="O17">
        <v>615.60670000000005</v>
      </c>
      <c r="P17">
        <v>600.18949999999995</v>
      </c>
      <c r="Q17">
        <v>585.56679999999994</v>
      </c>
      <c r="R17">
        <v>572.8383</v>
      </c>
      <c r="S17">
        <v>557.74289999999996</v>
      </c>
      <c r="T17">
        <v>540.97479999999996</v>
      </c>
      <c r="U17">
        <v>523.80759999999998</v>
      </c>
      <c r="V17">
        <v>506.66059999999999</v>
      </c>
      <c r="W17">
        <v>489.53089999999997</v>
      </c>
      <c r="X17">
        <v>472.04930000000002</v>
      </c>
      <c r="Y17">
        <v>454.03059999999999</v>
      </c>
      <c r="Z17">
        <v>435.62439999999998</v>
      </c>
      <c r="AA17">
        <v>416.67039999999997</v>
      </c>
    </row>
    <row r="18" spans="1:27" x14ac:dyDescent="0.25">
      <c r="A18" t="s">
        <v>98</v>
      </c>
      <c r="B18">
        <v>452.83519999999999</v>
      </c>
      <c r="C18">
        <v>450.06</v>
      </c>
      <c r="D18">
        <v>447.71620000000001</v>
      </c>
      <c r="E18">
        <v>449.2654</v>
      </c>
      <c r="F18">
        <v>456.96050000000002</v>
      </c>
      <c r="G18">
        <v>474.89449999999999</v>
      </c>
      <c r="H18">
        <v>481.14859999999999</v>
      </c>
      <c r="I18">
        <v>485.7484</v>
      </c>
      <c r="J18">
        <v>489.37090000000001</v>
      </c>
      <c r="K18">
        <v>491.47500000000002</v>
      </c>
      <c r="L18">
        <v>495.51979999999998</v>
      </c>
      <c r="M18">
        <v>499.71800000000002</v>
      </c>
      <c r="N18">
        <v>503.37520000000001</v>
      </c>
      <c r="O18">
        <v>508.42869999999999</v>
      </c>
      <c r="P18">
        <v>511.79930000000002</v>
      </c>
      <c r="Q18">
        <v>515.3229</v>
      </c>
      <c r="R18">
        <v>518.9692</v>
      </c>
      <c r="S18">
        <v>523.86569999999995</v>
      </c>
      <c r="T18">
        <v>528.59690000000001</v>
      </c>
      <c r="U18">
        <v>533.78740000000005</v>
      </c>
      <c r="V18">
        <v>539.44240000000002</v>
      </c>
      <c r="W18">
        <v>545.78610000000003</v>
      </c>
      <c r="X18">
        <v>551.14620000000002</v>
      </c>
      <c r="Y18">
        <v>557.76509999999996</v>
      </c>
      <c r="Z18">
        <v>565.35569999999996</v>
      </c>
      <c r="AA18">
        <v>573.10580000000004</v>
      </c>
    </row>
    <row r="19" spans="1:27" x14ac:dyDescent="0.25">
      <c r="A19" t="s">
        <v>234</v>
      </c>
      <c r="B19">
        <v>0.38690000000000002</v>
      </c>
      <c r="C19">
        <v>0.46339999999999998</v>
      </c>
      <c r="D19">
        <v>0.4834</v>
      </c>
      <c r="E19">
        <v>0.49740000000000001</v>
      </c>
      <c r="F19">
        <v>0.51019999999999999</v>
      </c>
      <c r="G19">
        <v>7.5321999999999996</v>
      </c>
      <c r="H19">
        <v>8.3535000000000004</v>
      </c>
      <c r="I19">
        <v>9.2134999999999998</v>
      </c>
      <c r="J19">
        <v>10.2539</v>
      </c>
      <c r="K19">
        <v>11.296099999999999</v>
      </c>
      <c r="L19">
        <v>12.5969</v>
      </c>
      <c r="M19">
        <v>13.767900000000001</v>
      </c>
      <c r="N19">
        <v>15.177899999999999</v>
      </c>
      <c r="O19">
        <v>16.558399999999999</v>
      </c>
      <c r="P19">
        <v>18.13</v>
      </c>
      <c r="Q19">
        <v>20.075499999999998</v>
      </c>
      <c r="R19">
        <v>21.805199999999999</v>
      </c>
      <c r="S19">
        <v>23.837300000000003</v>
      </c>
      <c r="T19">
        <v>26.033999999999999</v>
      </c>
      <c r="U19">
        <v>28.3491</v>
      </c>
      <c r="V19">
        <v>30.892499999999998</v>
      </c>
      <c r="W19">
        <v>33.692100000000003</v>
      </c>
      <c r="X19">
        <v>36.689</v>
      </c>
      <c r="Y19">
        <v>39.879300000000001</v>
      </c>
      <c r="Z19">
        <v>43.328899999999997</v>
      </c>
      <c r="AA19">
        <v>47.0124</v>
      </c>
    </row>
    <row r="21" spans="1:27" x14ac:dyDescent="0.25">
      <c r="B21" s="12" t="s">
        <v>298</v>
      </c>
    </row>
    <row r="23" spans="1:27" x14ac:dyDescent="0.25">
      <c r="B23" s="12"/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workbookViewId="0"/>
  </sheetViews>
  <sheetFormatPr defaultRowHeight="15" x14ac:dyDescent="0.25"/>
  <sheetData>
    <row r="1" spans="1:28" x14ac:dyDescent="0.25">
      <c r="A1" s="12" t="s">
        <v>280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8" x14ac:dyDescent="0.25"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8" x14ac:dyDescent="0.25">
      <c r="C3">
        <v>2015</v>
      </c>
      <c r="D3">
        <v>2016</v>
      </c>
      <c r="E3">
        <v>2017</v>
      </c>
      <c r="F3">
        <v>2018</v>
      </c>
      <c r="G3">
        <v>2019</v>
      </c>
      <c r="H3">
        <v>2020</v>
      </c>
      <c r="I3">
        <v>2021</v>
      </c>
      <c r="J3">
        <v>2022</v>
      </c>
      <c r="K3">
        <v>2023</v>
      </c>
      <c r="L3">
        <v>2024</v>
      </c>
      <c r="M3">
        <v>2025</v>
      </c>
      <c r="N3">
        <v>2026</v>
      </c>
      <c r="O3">
        <v>2027</v>
      </c>
      <c r="P3">
        <v>2028</v>
      </c>
      <c r="Q3">
        <v>2029</v>
      </c>
      <c r="R3">
        <v>2030</v>
      </c>
      <c r="S3">
        <v>2031</v>
      </c>
      <c r="T3">
        <v>2032</v>
      </c>
      <c r="U3">
        <v>2033</v>
      </c>
      <c r="V3">
        <v>2034</v>
      </c>
      <c r="W3">
        <v>2035</v>
      </c>
      <c r="X3">
        <v>2036</v>
      </c>
      <c r="Y3">
        <v>2037</v>
      </c>
      <c r="Z3">
        <v>2038</v>
      </c>
      <c r="AA3">
        <v>2039</v>
      </c>
      <c r="AB3">
        <v>2040</v>
      </c>
    </row>
    <row r="4" spans="1:28" x14ac:dyDescent="0.25">
      <c r="B4" t="s">
        <v>235</v>
      </c>
      <c r="C4">
        <v>1400.1289999999999</v>
      </c>
      <c r="D4">
        <v>1442.415</v>
      </c>
      <c r="E4">
        <v>1447.7550000000001</v>
      </c>
      <c r="F4">
        <v>1436.4469999999999</v>
      </c>
      <c r="G4">
        <v>1414.473</v>
      </c>
      <c r="H4">
        <v>1385.125</v>
      </c>
      <c r="I4">
        <v>1366.6110000000001</v>
      </c>
      <c r="J4">
        <v>1349.895</v>
      </c>
      <c r="K4">
        <v>1333.527</v>
      </c>
      <c r="L4">
        <v>1313.7190000000001</v>
      </c>
      <c r="M4">
        <v>1290.7639999999999</v>
      </c>
      <c r="N4">
        <v>1261.77</v>
      </c>
      <c r="O4">
        <v>1231.4190000000001</v>
      </c>
      <c r="P4">
        <v>1199.692</v>
      </c>
      <c r="Q4">
        <v>1166.5129999999999</v>
      </c>
      <c r="R4">
        <v>1131.473</v>
      </c>
      <c r="S4">
        <v>1102.2539999999999</v>
      </c>
      <c r="T4">
        <v>1070.809</v>
      </c>
      <c r="U4">
        <v>1037.76</v>
      </c>
      <c r="V4">
        <v>1004.466</v>
      </c>
      <c r="W4">
        <v>970.92920000000004</v>
      </c>
      <c r="X4">
        <v>937.48209999999995</v>
      </c>
      <c r="Y4">
        <v>904.2029</v>
      </c>
      <c r="Z4">
        <v>871.39210000000003</v>
      </c>
      <c r="AA4">
        <v>839.51900000000001</v>
      </c>
      <c r="AB4">
        <v>808.87909999999999</v>
      </c>
    </row>
    <row r="5" spans="1:28" x14ac:dyDescent="0.25">
      <c r="B5" t="s">
        <v>14</v>
      </c>
      <c r="C5">
        <v>804.43309999999997</v>
      </c>
      <c r="D5">
        <v>739.66269999999997</v>
      </c>
      <c r="E5">
        <v>742.71190000000001</v>
      </c>
      <c r="F5">
        <v>742.1191</v>
      </c>
      <c r="G5">
        <v>737.7337</v>
      </c>
      <c r="H5">
        <v>727.63739999999996</v>
      </c>
      <c r="I5">
        <v>720.19590000000005</v>
      </c>
      <c r="J5">
        <v>713.62739999999997</v>
      </c>
      <c r="K5">
        <v>706.48800000000006</v>
      </c>
      <c r="L5">
        <v>696.67970000000003</v>
      </c>
      <c r="M5">
        <v>687.27089999999998</v>
      </c>
      <c r="N5">
        <v>677.33190000000002</v>
      </c>
      <c r="O5">
        <v>666.84580000000005</v>
      </c>
      <c r="P5">
        <v>658.05269999999996</v>
      </c>
      <c r="Q5">
        <v>650.52589999999998</v>
      </c>
      <c r="R5">
        <v>648.92319999999995</v>
      </c>
      <c r="S5">
        <v>645.0095</v>
      </c>
      <c r="T5">
        <v>641.66669999999999</v>
      </c>
      <c r="U5">
        <v>637.33100000000002</v>
      </c>
      <c r="V5">
        <v>634.60119999999995</v>
      </c>
      <c r="W5">
        <v>631.66020000000003</v>
      </c>
      <c r="X5">
        <v>628.55560000000003</v>
      </c>
      <c r="Y5">
        <v>625.6857</v>
      </c>
      <c r="Z5">
        <v>621.90779999999995</v>
      </c>
      <c r="AA5">
        <v>618.60950000000003</v>
      </c>
      <c r="AB5">
        <v>614.65729999999996</v>
      </c>
    </row>
    <row r="6" spans="1:28" x14ac:dyDescent="0.25">
      <c r="B6" t="s">
        <v>236</v>
      </c>
      <c r="C6">
        <v>274.0985</v>
      </c>
      <c r="D6">
        <v>281.5761</v>
      </c>
      <c r="E6">
        <v>277.62670000000003</v>
      </c>
      <c r="F6">
        <v>275.13480000000004</v>
      </c>
      <c r="G6">
        <v>273.55059999999997</v>
      </c>
      <c r="H6">
        <v>272.51179999999999</v>
      </c>
      <c r="I6">
        <v>273.17520000000002</v>
      </c>
      <c r="J6">
        <v>274.7482</v>
      </c>
      <c r="K6">
        <v>275.74359999999996</v>
      </c>
      <c r="L6">
        <v>275.45070000000004</v>
      </c>
      <c r="M6">
        <v>274.34970000000004</v>
      </c>
      <c r="N6">
        <v>272.22669999999999</v>
      </c>
      <c r="O6">
        <v>268.41740000000004</v>
      </c>
      <c r="P6">
        <v>264.29579999999999</v>
      </c>
      <c r="Q6">
        <v>259.93420000000003</v>
      </c>
      <c r="R6">
        <v>255.3862</v>
      </c>
      <c r="S6">
        <v>251.96460000000002</v>
      </c>
      <c r="T6">
        <v>248.3373</v>
      </c>
      <c r="U6">
        <v>244.5727</v>
      </c>
      <c r="V6">
        <v>240.72540000000001</v>
      </c>
      <c r="W6">
        <v>235.54660000000001</v>
      </c>
      <c r="X6">
        <v>227.94469999999998</v>
      </c>
      <c r="Y6">
        <v>220.40889999999999</v>
      </c>
      <c r="Z6">
        <v>215.26920000000001</v>
      </c>
      <c r="AA6">
        <v>210.16329999999999</v>
      </c>
      <c r="AB6">
        <v>205.11690000000002</v>
      </c>
    </row>
    <row r="7" spans="1:28" x14ac:dyDescent="0.25">
      <c r="B7" t="s">
        <v>237</v>
      </c>
      <c r="C7">
        <v>43.902099999999791</v>
      </c>
      <c r="D7">
        <v>35.005000000000564</v>
      </c>
      <c r="E7">
        <v>34.368599999999788</v>
      </c>
      <c r="F7">
        <v>33.91570000000047</v>
      </c>
      <c r="G7">
        <v>33.762200000000576</v>
      </c>
      <c r="H7">
        <v>34.666000000000622</v>
      </c>
      <c r="I7">
        <v>35.244899999999689</v>
      </c>
      <c r="J7">
        <v>35.58620000000019</v>
      </c>
      <c r="K7">
        <v>35.663400000000365</v>
      </c>
      <c r="L7">
        <v>35.393000000000029</v>
      </c>
      <c r="M7">
        <v>35.033700000000408</v>
      </c>
      <c r="N7">
        <v>34.530999999999494</v>
      </c>
      <c r="O7">
        <v>33.939400000000205</v>
      </c>
      <c r="P7">
        <v>33.281300000000101</v>
      </c>
      <c r="Q7">
        <v>32.611699999999928</v>
      </c>
      <c r="R7">
        <v>31.967499999999745</v>
      </c>
      <c r="S7">
        <v>31.31860000000006</v>
      </c>
      <c r="T7">
        <v>30.599600000000009</v>
      </c>
      <c r="U7">
        <v>29.858300000000327</v>
      </c>
      <c r="V7">
        <v>29.117000000000189</v>
      </c>
      <c r="W7">
        <v>28.399699999999939</v>
      </c>
      <c r="X7">
        <v>27.658899999999903</v>
      </c>
      <c r="Y7">
        <v>26.895300000000134</v>
      </c>
      <c r="Z7">
        <v>26.130399999999554</v>
      </c>
      <c r="AA7">
        <v>25.38169999999991</v>
      </c>
      <c r="AB7">
        <v>24.677599999999984</v>
      </c>
    </row>
    <row r="8" spans="1:28" x14ac:dyDescent="0.25">
      <c r="B8" t="s">
        <v>37</v>
      </c>
      <c r="C8">
        <v>14.6624</v>
      </c>
      <c r="D8">
        <v>16.143900000000002</v>
      </c>
      <c r="E8">
        <v>18.555299999999999</v>
      </c>
      <c r="F8">
        <v>20.336300000000001</v>
      </c>
      <c r="G8">
        <v>22.148299999999999</v>
      </c>
      <c r="H8">
        <v>24.072800000000001</v>
      </c>
      <c r="I8">
        <v>25.993600000000001</v>
      </c>
      <c r="J8">
        <v>29.810299999999998</v>
      </c>
      <c r="K8">
        <v>31.555099999999999</v>
      </c>
      <c r="L8">
        <v>33.034399999999998</v>
      </c>
      <c r="M8">
        <v>34.4604</v>
      </c>
      <c r="N8">
        <v>35.833100000000002</v>
      </c>
      <c r="O8">
        <v>37.141300000000001</v>
      </c>
      <c r="P8">
        <v>40.344700000000003</v>
      </c>
      <c r="Q8">
        <v>41.6614</v>
      </c>
      <c r="R8">
        <v>43.006799999999998</v>
      </c>
      <c r="S8">
        <v>44.358099999999993</v>
      </c>
      <c r="T8">
        <v>49.304200000000002</v>
      </c>
      <c r="U8">
        <v>50.665600000000005</v>
      </c>
      <c r="V8">
        <v>52.152700000000003</v>
      </c>
      <c r="W8">
        <v>53.750999999999998</v>
      </c>
      <c r="X8">
        <v>58.802</v>
      </c>
      <c r="Y8">
        <v>60.542500000000004</v>
      </c>
      <c r="Z8">
        <v>62.367899999999999</v>
      </c>
      <c r="AA8">
        <v>64.322400000000002</v>
      </c>
      <c r="AB8">
        <v>66.448999999999998</v>
      </c>
    </row>
    <row r="9" spans="1:28" x14ac:dyDescent="0.25">
      <c r="B9" t="s">
        <v>98</v>
      </c>
      <c r="C9">
        <v>3.0234000000000001</v>
      </c>
      <c r="D9">
        <v>3.1076000000000001</v>
      </c>
      <c r="E9">
        <v>3.1526000000000001</v>
      </c>
      <c r="F9">
        <v>3.2606999999999999</v>
      </c>
      <c r="G9">
        <v>3.4813000000000001</v>
      </c>
      <c r="H9">
        <v>3.8052000000000001</v>
      </c>
      <c r="I9">
        <v>4.3609</v>
      </c>
      <c r="J9">
        <v>5.0880999999999998</v>
      </c>
      <c r="K9">
        <v>6.0796999999999999</v>
      </c>
      <c r="L9">
        <v>7.5388000000000002</v>
      </c>
      <c r="M9">
        <v>9.9562000000000008</v>
      </c>
      <c r="N9">
        <v>13.2714</v>
      </c>
      <c r="O9">
        <v>17.6938</v>
      </c>
      <c r="P9">
        <v>23.8444</v>
      </c>
      <c r="Q9">
        <v>31.357199999999999</v>
      </c>
      <c r="R9">
        <v>40.508499999999998</v>
      </c>
      <c r="S9">
        <v>50.8232</v>
      </c>
      <c r="T9">
        <v>62.394300000000001</v>
      </c>
      <c r="U9">
        <v>74.470200000000006</v>
      </c>
      <c r="V9">
        <v>87.096999999999994</v>
      </c>
      <c r="W9">
        <v>100.0723</v>
      </c>
      <c r="X9">
        <v>113.06</v>
      </c>
      <c r="Y9">
        <v>125.84139999999999</v>
      </c>
      <c r="Z9">
        <v>138.69749999999999</v>
      </c>
      <c r="AA9">
        <v>151.52119999999999</v>
      </c>
      <c r="AB9">
        <v>163.94919999999999</v>
      </c>
    </row>
    <row r="10" spans="1:28" x14ac:dyDescent="0.25">
      <c r="B10" t="s">
        <v>234</v>
      </c>
      <c r="C10">
        <v>82.107500000000002</v>
      </c>
      <c r="D10">
        <v>84.730699999999999</v>
      </c>
      <c r="E10">
        <v>96.849899999999991</v>
      </c>
      <c r="F10">
        <v>97.0124</v>
      </c>
      <c r="G10">
        <v>99.9589</v>
      </c>
      <c r="H10">
        <v>103.4128</v>
      </c>
      <c r="I10">
        <v>104.99350000000001</v>
      </c>
      <c r="J10">
        <v>107.3848</v>
      </c>
      <c r="K10">
        <v>114.1362</v>
      </c>
      <c r="L10">
        <v>122.80540000000001</v>
      </c>
      <c r="M10">
        <v>131.9941</v>
      </c>
      <c r="N10">
        <v>146.28489999999999</v>
      </c>
      <c r="O10">
        <v>161.76730000000001</v>
      </c>
      <c r="P10">
        <v>176.18209999999999</v>
      </c>
      <c r="Q10">
        <v>189.97559999999999</v>
      </c>
      <c r="R10">
        <v>197.97280000000001</v>
      </c>
      <c r="S10">
        <v>198.23400000000001</v>
      </c>
      <c r="T10">
        <v>197.5659</v>
      </c>
      <c r="U10">
        <v>197.50319999999999</v>
      </c>
      <c r="V10">
        <v>196.75069999999999</v>
      </c>
      <c r="W10">
        <v>197.71199999999999</v>
      </c>
      <c r="X10">
        <v>200.93369999999999</v>
      </c>
      <c r="Y10">
        <v>203.3443</v>
      </c>
      <c r="Z10">
        <v>203.8331</v>
      </c>
      <c r="AA10">
        <v>203.72989999999999</v>
      </c>
      <c r="AB10">
        <v>204.21190000000001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workbookViewId="0"/>
  </sheetViews>
  <sheetFormatPr defaultRowHeight="15" x14ac:dyDescent="0.25"/>
  <sheetData>
    <row r="1" spans="1:27" x14ac:dyDescent="0.25">
      <c r="A1" s="12" t="s">
        <v>281</v>
      </c>
      <c r="J1" s="45"/>
      <c r="K1" s="45"/>
      <c r="L1" s="45"/>
      <c r="M1" s="45"/>
      <c r="N1" s="45"/>
      <c r="O1" s="45"/>
      <c r="P1" s="45"/>
      <c r="Q1" s="45"/>
    </row>
    <row r="3" spans="1:27" x14ac:dyDescent="0.25">
      <c r="B3">
        <v>2015</v>
      </c>
      <c r="C3">
        <v>2016</v>
      </c>
      <c r="D3">
        <v>2017</v>
      </c>
      <c r="E3">
        <v>2018</v>
      </c>
      <c r="F3">
        <v>2019</v>
      </c>
      <c r="G3">
        <v>2020</v>
      </c>
      <c r="H3">
        <v>2021</v>
      </c>
      <c r="I3">
        <v>2022</v>
      </c>
      <c r="J3">
        <v>2023</v>
      </c>
      <c r="K3">
        <v>2024</v>
      </c>
      <c r="L3">
        <v>2025</v>
      </c>
      <c r="M3">
        <v>2026</v>
      </c>
      <c r="N3">
        <v>2027</v>
      </c>
      <c r="O3">
        <v>2028</v>
      </c>
      <c r="P3">
        <v>2029</v>
      </c>
      <c r="Q3">
        <v>2030</v>
      </c>
      <c r="R3">
        <v>2031</v>
      </c>
      <c r="S3">
        <v>2032</v>
      </c>
      <c r="T3">
        <v>2033</v>
      </c>
      <c r="U3">
        <v>2034</v>
      </c>
      <c r="V3">
        <v>2035</v>
      </c>
      <c r="W3">
        <v>2036</v>
      </c>
      <c r="X3">
        <v>2037</v>
      </c>
      <c r="Y3">
        <v>2038</v>
      </c>
      <c r="Z3">
        <v>2039</v>
      </c>
      <c r="AA3">
        <v>2040</v>
      </c>
    </row>
    <row r="4" spans="1:27" x14ac:dyDescent="0.25">
      <c r="A4" t="s">
        <v>235</v>
      </c>
      <c r="B4">
        <v>0</v>
      </c>
      <c r="C4">
        <v>-0.27899999999999636</v>
      </c>
      <c r="D4">
        <v>-0.32899999999995089</v>
      </c>
      <c r="E4">
        <v>-0.15500000000020009</v>
      </c>
      <c r="F4">
        <v>-2.6680000000001201</v>
      </c>
      <c r="G4">
        <v>-4.4970000000000709</v>
      </c>
      <c r="H4">
        <v>-8.5549999999998363</v>
      </c>
      <c r="I4">
        <v>-12.45900000000006</v>
      </c>
      <c r="J4">
        <v>-16.6099999999999</v>
      </c>
      <c r="K4">
        <v>-22.965999999999894</v>
      </c>
      <c r="L4">
        <v>-30.813000000000102</v>
      </c>
      <c r="M4">
        <v>-44.997000000000071</v>
      </c>
      <c r="N4">
        <v>-61.663999999999987</v>
      </c>
      <c r="O4">
        <v>-80.998000000000047</v>
      </c>
      <c r="P4">
        <v>-103.15900000000011</v>
      </c>
      <c r="Q4">
        <v>-127.88400000000001</v>
      </c>
      <c r="R4">
        <v>-146.8760000000002</v>
      </c>
      <c r="S4">
        <v>-167.86000000000013</v>
      </c>
      <c r="T4">
        <v>-190.52800000000002</v>
      </c>
      <c r="U4">
        <v>-214.24899999999991</v>
      </c>
      <c r="V4">
        <v>-238.81279999999992</v>
      </c>
      <c r="W4">
        <v>-263.67790000000014</v>
      </c>
      <c r="X4">
        <v>-288.41910000000007</v>
      </c>
      <c r="Y4">
        <v>-312.75990000000002</v>
      </c>
      <c r="Z4">
        <v>-336.42799999999988</v>
      </c>
      <c r="AA4">
        <v>-359.25390000000004</v>
      </c>
    </row>
    <row r="5" spans="1:27" x14ac:dyDescent="0.25">
      <c r="A5" t="s">
        <v>14</v>
      </c>
      <c r="B5">
        <v>0</v>
      </c>
      <c r="C5">
        <v>-1.9600000000082218E-2</v>
      </c>
      <c r="D5">
        <v>-0.14990000000000236</v>
      </c>
      <c r="E5">
        <v>2.4400000000014188E-2</v>
      </c>
      <c r="F5">
        <v>-0.9335999999999558</v>
      </c>
      <c r="G5">
        <v>-1.6296000000000959</v>
      </c>
      <c r="H5">
        <v>-2.4096999999999298</v>
      </c>
      <c r="I5">
        <v>-4.1279000000000678</v>
      </c>
      <c r="J5">
        <v>-8.1390999999999849</v>
      </c>
      <c r="K5">
        <v>-14.84559999999999</v>
      </c>
      <c r="L5">
        <v>-21.710299999999961</v>
      </c>
      <c r="M5">
        <v>-28.561000000000035</v>
      </c>
      <c r="N5">
        <v>-36.793199999999956</v>
      </c>
      <c r="O5">
        <v>-42.571000000000026</v>
      </c>
      <c r="P5">
        <v>-50.456500000000005</v>
      </c>
      <c r="Q5">
        <v>-52.819000000000074</v>
      </c>
      <c r="R5">
        <v>-57.556699999999978</v>
      </c>
      <c r="S5">
        <v>-57.24210000000005</v>
      </c>
      <c r="T5">
        <v>-61.762899999999945</v>
      </c>
      <c r="U5">
        <v>-65.518600000000106</v>
      </c>
      <c r="V5">
        <v>-70.188699999999926</v>
      </c>
      <c r="W5">
        <v>-71.437900000000013</v>
      </c>
      <c r="X5">
        <v>-75.983899999999949</v>
      </c>
      <c r="Y5">
        <v>-81.177999999999997</v>
      </c>
      <c r="Z5">
        <v>-85.953499999999963</v>
      </c>
      <c r="AA5">
        <v>-91.627700000000004</v>
      </c>
    </row>
    <row r="6" spans="1:27" x14ac:dyDescent="0.25">
      <c r="A6" t="s">
        <v>236</v>
      </c>
      <c r="B6">
        <v>0</v>
      </c>
      <c r="C6">
        <v>-6.9999999999481588E-4</v>
      </c>
      <c r="D6">
        <v>-6.7999999999415195E-3</v>
      </c>
      <c r="E6">
        <v>4.0000000001327862E-4</v>
      </c>
      <c r="F6">
        <v>-8.0000000002655725E-4</v>
      </c>
      <c r="G6">
        <v>-5.2999999999769898E-3</v>
      </c>
      <c r="H6">
        <v>-5.6000000000153705E-3</v>
      </c>
      <c r="I6">
        <v>-1.2000000000000455E-2</v>
      </c>
      <c r="J6">
        <v>-0.96490000000005693</v>
      </c>
      <c r="K6">
        <v>-3.351099999999974</v>
      </c>
      <c r="L6">
        <v>-6.6120999999999412</v>
      </c>
      <c r="M6">
        <v>-10.841600000000028</v>
      </c>
      <c r="N6">
        <v>-16.794199999999933</v>
      </c>
      <c r="O6">
        <v>-23.094600000000014</v>
      </c>
      <c r="P6">
        <v>-29.655799999999999</v>
      </c>
      <c r="Q6">
        <v>-36.385700000000014</v>
      </c>
      <c r="R6">
        <v>-41.857699999999966</v>
      </c>
      <c r="S6">
        <v>-47.371400000000023</v>
      </c>
      <c r="T6">
        <v>-52.927099999999996</v>
      </c>
      <c r="U6">
        <v>-58.475800000000021</v>
      </c>
      <c r="V6">
        <v>-65.245799999999974</v>
      </c>
      <c r="W6">
        <v>-74.357600000000019</v>
      </c>
      <c r="X6">
        <v>-83.323500000000053</v>
      </c>
      <c r="Y6">
        <v>-89.814699999999959</v>
      </c>
      <c r="Z6">
        <v>-96.24449999999996</v>
      </c>
      <c r="AA6">
        <v>-102.58909999999995</v>
      </c>
    </row>
    <row r="7" spans="1:27" x14ac:dyDescent="0.25">
      <c r="A7" t="s">
        <v>238</v>
      </c>
      <c r="B7">
        <v>0</v>
      </c>
      <c r="C7">
        <v>-2.9999999995418136E-3</v>
      </c>
      <c r="D7">
        <v>0.11349999999977456</v>
      </c>
      <c r="E7">
        <v>0.27030000000004861</v>
      </c>
      <c r="F7">
        <v>0.47780000000049938</v>
      </c>
      <c r="G7">
        <v>0.71490000000111564</v>
      </c>
      <c r="H7">
        <v>0.97609999999961161</v>
      </c>
      <c r="I7">
        <v>1.2204000000003674</v>
      </c>
      <c r="J7">
        <v>1.5375999999999976</v>
      </c>
      <c r="K7">
        <v>1.3375999999996324</v>
      </c>
      <c r="L7">
        <v>1.0092000000002344</v>
      </c>
      <c r="M7">
        <v>0.54659999999974218</v>
      </c>
      <c r="N7">
        <v>-5.5199999999452132E-2</v>
      </c>
      <c r="O7">
        <v>-0.86659999999987747</v>
      </c>
      <c r="P7">
        <v>-1.7498000000002776</v>
      </c>
      <c r="Q7">
        <v>-2.7256000000001706</v>
      </c>
      <c r="R7">
        <v>-3.8100999999995935</v>
      </c>
      <c r="S7">
        <v>-5.2303999999999462</v>
      </c>
      <c r="T7">
        <v>-6.4123999999995576</v>
      </c>
      <c r="U7">
        <v>-7.6072999999996895</v>
      </c>
      <c r="V7">
        <v>-8.8382000000004481</v>
      </c>
      <c r="W7">
        <v>-10.571899999999566</v>
      </c>
      <c r="X7">
        <v>-11.856899999999953</v>
      </c>
      <c r="Y7">
        <v>-13.148000000000586</v>
      </c>
      <c r="Z7">
        <v>-14.407500000000553</v>
      </c>
      <c r="AA7">
        <v>-15.662700000000413</v>
      </c>
    </row>
    <row r="8" spans="1:27" x14ac:dyDescent="0.25">
      <c r="A8" t="s">
        <v>234</v>
      </c>
      <c r="B8">
        <v>0</v>
      </c>
      <c r="C8">
        <v>-1.2899999999998357E-2</v>
      </c>
      <c r="D8">
        <v>-2.490000000000947E-2</v>
      </c>
      <c r="E8">
        <v>-1.0400000000004184E-2</v>
      </c>
      <c r="F8">
        <v>-0.21510000000001028</v>
      </c>
      <c r="G8">
        <v>-0.39780000000000015</v>
      </c>
      <c r="H8">
        <v>1.715900000000012</v>
      </c>
      <c r="I8">
        <v>4.5981000000000058</v>
      </c>
      <c r="J8">
        <v>11.623899999999999</v>
      </c>
      <c r="K8">
        <v>20.632300000000004</v>
      </c>
      <c r="L8">
        <v>30.325499999999995</v>
      </c>
      <c r="M8">
        <v>45.033000000000008</v>
      </c>
      <c r="N8">
        <v>60.97590000000001</v>
      </c>
      <c r="O8">
        <v>75.686700000000002</v>
      </c>
      <c r="P8">
        <v>89.663700000000006</v>
      </c>
      <c r="Q8">
        <v>97.826299999999989</v>
      </c>
      <c r="R8">
        <v>98.544700000000006</v>
      </c>
      <c r="S8">
        <v>98.378900000000002</v>
      </c>
      <c r="T8">
        <v>98.821400000000011</v>
      </c>
      <c r="U8">
        <v>98.50230000000002</v>
      </c>
      <c r="V8">
        <v>99.860800000000012</v>
      </c>
      <c r="W8">
        <v>103.46299999999999</v>
      </c>
      <c r="X8">
        <v>106.28230000000001</v>
      </c>
      <c r="Y8">
        <v>107.2015</v>
      </c>
      <c r="Z8">
        <v>107.52449999999999</v>
      </c>
      <c r="AA8">
        <v>108.4029</v>
      </c>
    </row>
    <row r="9" spans="1:27" x14ac:dyDescent="0.25">
      <c r="A9" t="s">
        <v>98</v>
      </c>
      <c r="B9">
        <v>0</v>
      </c>
      <c r="C9">
        <v>0.10820000000000007</v>
      </c>
      <c r="D9">
        <v>0.1091000000000002</v>
      </c>
      <c r="E9">
        <v>0.11129999999999995</v>
      </c>
      <c r="F9">
        <v>0.12070000000000025</v>
      </c>
      <c r="G9">
        <v>0.16280000000000028</v>
      </c>
      <c r="H9">
        <v>0.23629999999999995</v>
      </c>
      <c r="I9">
        <v>0.33939999999999948</v>
      </c>
      <c r="J9">
        <v>0.47449999999999992</v>
      </c>
      <c r="K9">
        <v>0.80679999999999996</v>
      </c>
      <c r="L9">
        <v>1.5577000000000005</v>
      </c>
      <c r="M9">
        <v>3.0359999999999996</v>
      </c>
      <c r="N9">
        <v>5.3686999999999987</v>
      </c>
      <c r="O9">
        <v>9.1215000000000011</v>
      </c>
      <c r="P9">
        <v>14.092399999999998</v>
      </c>
      <c r="Q9">
        <v>20.61</v>
      </c>
      <c r="R9">
        <v>28.210799999999999</v>
      </c>
      <c r="S9">
        <v>37.069000000000003</v>
      </c>
      <c r="T9">
        <v>46.354000000000006</v>
      </c>
      <c r="U9">
        <v>56.265399999999993</v>
      </c>
      <c r="V9">
        <v>66.545699999999997</v>
      </c>
      <c r="W9">
        <v>76.862300000000005</v>
      </c>
      <c r="X9">
        <v>87.093099999999993</v>
      </c>
      <c r="Y9">
        <v>97.548099999999991</v>
      </c>
      <c r="Z9">
        <v>108.03</v>
      </c>
      <c r="AA9">
        <v>118.23549999999999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/>
  </sheetViews>
  <sheetFormatPr defaultRowHeight="15" x14ac:dyDescent="0.25"/>
  <sheetData>
    <row r="1" spans="1:28" x14ac:dyDescent="0.25">
      <c r="A1" s="12" t="s">
        <v>282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3" spans="1:28" x14ac:dyDescent="0.25">
      <c r="C3">
        <v>2015</v>
      </c>
      <c r="D3">
        <v>2016</v>
      </c>
      <c r="E3">
        <v>2017</v>
      </c>
      <c r="F3">
        <v>2018</v>
      </c>
      <c r="G3">
        <v>2019</v>
      </c>
      <c r="H3">
        <v>2020</v>
      </c>
      <c r="I3">
        <v>2021</v>
      </c>
      <c r="J3">
        <v>2022</v>
      </c>
      <c r="K3">
        <v>2023</v>
      </c>
      <c r="L3">
        <v>2024</v>
      </c>
      <c r="M3">
        <v>2025</v>
      </c>
      <c r="N3">
        <v>2026</v>
      </c>
      <c r="O3">
        <v>2027</v>
      </c>
      <c r="P3">
        <v>2028</v>
      </c>
      <c r="Q3">
        <v>2029</v>
      </c>
      <c r="R3">
        <v>2030</v>
      </c>
      <c r="S3">
        <v>2031</v>
      </c>
      <c r="T3">
        <v>2032</v>
      </c>
      <c r="U3">
        <v>2033</v>
      </c>
      <c r="V3">
        <v>2034</v>
      </c>
      <c r="W3">
        <v>2035</v>
      </c>
      <c r="X3">
        <v>2036</v>
      </c>
      <c r="Y3">
        <v>2037</v>
      </c>
      <c r="Z3">
        <v>2038</v>
      </c>
      <c r="AA3">
        <v>2039</v>
      </c>
      <c r="AB3">
        <v>2040</v>
      </c>
    </row>
    <row r="4" spans="1:28" x14ac:dyDescent="0.25">
      <c r="B4" t="s">
        <v>35</v>
      </c>
      <c r="C4">
        <v>142.97050000000002</v>
      </c>
      <c r="D4">
        <v>139.10599999999999</v>
      </c>
      <c r="E4">
        <v>139.6482</v>
      </c>
      <c r="F4">
        <v>138.92779999999999</v>
      </c>
      <c r="G4">
        <v>138.41970000000001</v>
      </c>
      <c r="H4">
        <v>137.44479999999999</v>
      </c>
      <c r="I4">
        <v>138.3356</v>
      </c>
      <c r="J4">
        <v>138.37290000000002</v>
      </c>
      <c r="K4">
        <v>138.63200000000001</v>
      </c>
      <c r="L4">
        <v>137.38400000000001</v>
      </c>
      <c r="M4">
        <v>135.03210000000001</v>
      </c>
      <c r="N4">
        <v>132.15219999999999</v>
      </c>
      <c r="O4">
        <v>129.65389999999999</v>
      </c>
      <c r="P4">
        <v>127.3085</v>
      </c>
      <c r="Q4">
        <v>124.81920000000001</v>
      </c>
      <c r="R4">
        <v>122.0757</v>
      </c>
      <c r="S4">
        <v>119.4088</v>
      </c>
      <c r="T4">
        <v>116.84219999999999</v>
      </c>
      <c r="U4">
        <v>114.2593</v>
      </c>
      <c r="V4">
        <v>112.2769</v>
      </c>
      <c r="W4">
        <v>110.334</v>
      </c>
      <c r="X4">
        <v>108.376</v>
      </c>
      <c r="Y4">
        <v>106.2564</v>
      </c>
      <c r="Z4">
        <v>104.0073</v>
      </c>
      <c r="AA4">
        <v>101.74130000000001</v>
      </c>
      <c r="AB4">
        <v>99.502400000000009</v>
      </c>
    </row>
    <row r="5" spans="1:28" x14ac:dyDescent="0.25">
      <c r="B5" t="s">
        <v>36</v>
      </c>
      <c r="C5">
        <v>1860.8782999999999</v>
      </c>
      <c r="D5">
        <v>1894.4374</v>
      </c>
      <c r="E5">
        <v>1891.2888999999998</v>
      </c>
      <c r="F5">
        <v>1954.2148</v>
      </c>
      <c r="G5">
        <v>1963.0910999999999</v>
      </c>
      <c r="H5">
        <v>1990.9866999999999</v>
      </c>
      <c r="I5">
        <v>2035.2243999999998</v>
      </c>
      <c r="J5">
        <v>2081.2287000000001</v>
      </c>
      <c r="K5">
        <v>2086.7921999999999</v>
      </c>
      <c r="L5">
        <v>2073.1819999999998</v>
      </c>
      <c r="M5">
        <v>2052.7511999999997</v>
      </c>
      <c r="N5">
        <v>2026.6698000000001</v>
      </c>
      <c r="O5">
        <v>1999.9423000000002</v>
      </c>
      <c r="P5">
        <v>1976.0764999999997</v>
      </c>
      <c r="Q5">
        <v>1952.3145999999999</v>
      </c>
      <c r="R5">
        <v>1931.5920000000001</v>
      </c>
      <c r="S5">
        <v>1907.2161000000001</v>
      </c>
      <c r="T5">
        <v>1884.5236</v>
      </c>
      <c r="U5">
        <v>1859.2583</v>
      </c>
      <c r="V5">
        <v>1837.2067</v>
      </c>
      <c r="W5">
        <v>1817.0870999999997</v>
      </c>
      <c r="X5">
        <v>1799.6741000000002</v>
      </c>
      <c r="Y5">
        <v>1780.4691</v>
      </c>
      <c r="Z5">
        <v>1762.6846999999996</v>
      </c>
      <c r="AA5">
        <v>1745.7226999999998</v>
      </c>
      <c r="AB5">
        <v>1730.2959999999998</v>
      </c>
    </row>
    <row r="6" spans="1:28" x14ac:dyDescent="0.25">
      <c r="B6" t="s">
        <v>37</v>
      </c>
      <c r="C6">
        <v>2523.3879000000002</v>
      </c>
      <c r="D6">
        <v>2587.8761</v>
      </c>
      <c r="E6">
        <v>2774.5828000000001</v>
      </c>
      <c r="F6">
        <v>2879.6180999999997</v>
      </c>
      <c r="G6">
        <v>2908.0078000000003</v>
      </c>
      <c r="H6">
        <v>2920.585</v>
      </c>
      <c r="I6">
        <v>2931.1222000000002</v>
      </c>
      <c r="J6">
        <v>2928.0648000000001</v>
      </c>
      <c r="K6">
        <v>2947.7997</v>
      </c>
      <c r="L6">
        <v>2941.002</v>
      </c>
      <c r="M6">
        <v>2915.5077000000001</v>
      </c>
      <c r="N6">
        <v>2893.3872999999999</v>
      </c>
      <c r="O6">
        <v>2831.3938000000003</v>
      </c>
      <c r="P6">
        <v>2750.1673000000001</v>
      </c>
      <c r="Q6">
        <v>2658.2087000000001</v>
      </c>
      <c r="R6">
        <v>2580.9054000000001</v>
      </c>
      <c r="S6">
        <v>2509.8661000000002</v>
      </c>
      <c r="T6">
        <v>2423.6477</v>
      </c>
      <c r="U6">
        <v>2331.9018000000001</v>
      </c>
      <c r="V6">
        <v>2243.3544000000002</v>
      </c>
      <c r="W6">
        <v>2161.6077</v>
      </c>
      <c r="X6">
        <v>2083.6062999999999</v>
      </c>
      <c r="Y6">
        <v>2009.4771000000001</v>
      </c>
      <c r="Z6">
        <v>1938.2531000000001</v>
      </c>
      <c r="AA6">
        <v>1869.9286999999999</v>
      </c>
      <c r="AB6">
        <v>1804.4294</v>
      </c>
    </row>
    <row r="7" spans="1:28" x14ac:dyDescent="0.25">
      <c r="B7" t="s">
        <v>98</v>
      </c>
      <c r="C7">
        <v>845.2953</v>
      </c>
      <c r="D7">
        <v>840.8229</v>
      </c>
      <c r="E7">
        <v>850.59010000000001</v>
      </c>
      <c r="F7">
        <v>861.75070000000005</v>
      </c>
      <c r="G7">
        <v>871.38720000000001</v>
      </c>
      <c r="H7">
        <v>880.36159999999995</v>
      </c>
      <c r="I7">
        <v>887.08180000000004</v>
      </c>
      <c r="J7">
        <v>892.00840000000005</v>
      </c>
      <c r="K7">
        <v>900.01869999999997</v>
      </c>
      <c r="L7">
        <v>902.55610000000001</v>
      </c>
      <c r="M7">
        <v>907.48689999999999</v>
      </c>
      <c r="N7">
        <v>912.80889999999999</v>
      </c>
      <c r="O7">
        <v>913.06150000000002</v>
      </c>
      <c r="P7">
        <v>915.86770000000001</v>
      </c>
      <c r="Q7">
        <v>917.12390000000005</v>
      </c>
      <c r="R7">
        <v>919.9692</v>
      </c>
      <c r="S7">
        <v>921.56050000000005</v>
      </c>
      <c r="T7">
        <v>921.63639999999998</v>
      </c>
      <c r="U7">
        <v>920.40499999999997</v>
      </c>
      <c r="V7">
        <v>920.45309999999995</v>
      </c>
      <c r="W7">
        <v>921.03030000000001</v>
      </c>
      <c r="X7">
        <v>921.38810000000001</v>
      </c>
      <c r="Y7">
        <v>920.46500000000003</v>
      </c>
      <c r="Z7">
        <v>919.2242</v>
      </c>
      <c r="AA7">
        <v>917.80700000000002</v>
      </c>
      <c r="AB7">
        <v>916.07600000000002</v>
      </c>
    </row>
    <row r="8" spans="1:28" x14ac:dyDescent="0.25">
      <c r="B8" t="s">
        <v>234</v>
      </c>
      <c r="C8">
        <v>313.66790000000003</v>
      </c>
      <c r="D8">
        <v>313.48859999999996</v>
      </c>
      <c r="E8">
        <v>329.9599</v>
      </c>
      <c r="F8">
        <v>325.6542</v>
      </c>
      <c r="G8">
        <v>324.7878</v>
      </c>
      <c r="H8">
        <v>345.58229999999998</v>
      </c>
      <c r="I8">
        <v>348.40039999999999</v>
      </c>
      <c r="J8">
        <v>349.05560000000003</v>
      </c>
      <c r="K8">
        <v>352.8843</v>
      </c>
      <c r="L8">
        <v>356.80040000000002</v>
      </c>
      <c r="M8">
        <v>362.47619999999995</v>
      </c>
      <c r="N8">
        <v>367.6275</v>
      </c>
      <c r="O8">
        <v>372.63670000000002</v>
      </c>
      <c r="P8">
        <v>377.28449999999998</v>
      </c>
      <c r="Q8">
        <v>382.00869999999998</v>
      </c>
      <c r="R8">
        <v>385.51780000000002</v>
      </c>
      <c r="S8">
        <v>388.97880000000004</v>
      </c>
      <c r="T8">
        <v>392.40179999999998</v>
      </c>
      <c r="U8">
        <v>396.6028</v>
      </c>
      <c r="V8">
        <v>401.12710000000004</v>
      </c>
      <c r="W8">
        <v>406.53129999999999</v>
      </c>
      <c r="X8">
        <v>412.4588</v>
      </c>
      <c r="Y8">
        <v>418.3107</v>
      </c>
      <c r="Z8">
        <v>424.74610000000001</v>
      </c>
      <c r="AA8">
        <v>431.74440000000004</v>
      </c>
      <c r="AB8">
        <v>440.08929999999998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/>
  </sheetViews>
  <sheetFormatPr defaultRowHeight="15" x14ac:dyDescent="0.25"/>
  <cols>
    <col min="1" max="1" width="20.5703125" customWidth="1"/>
    <col min="3" max="3" width="24" bestFit="1" customWidth="1"/>
  </cols>
  <sheetData>
    <row r="1" spans="1:27" x14ac:dyDescent="0.25">
      <c r="A1" s="12" t="s">
        <v>283</v>
      </c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7" x14ac:dyDescent="0.25">
      <c r="G2" s="109"/>
      <c r="H2" s="110"/>
      <c r="I2" s="110"/>
      <c r="J2" s="110"/>
      <c r="K2" s="45"/>
      <c r="L2" s="45"/>
      <c r="M2" s="45"/>
      <c r="N2" s="45"/>
      <c r="O2" s="45"/>
      <c r="P2" s="45"/>
    </row>
    <row r="3" spans="1:27" x14ac:dyDescent="0.25">
      <c r="G3" s="52"/>
      <c r="H3" s="54"/>
      <c r="I3" s="54"/>
      <c r="J3" s="54"/>
    </row>
    <row r="4" spans="1:27" x14ac:dyDescent="0.25">
      <c r="A4" t="s">
        <v>240</v>
      </c>
    </row>
    <row r="5" spans="1:27" x14ac:dyDescent="0.25">
      <c r="D5">
        <v>2017</v>
      </c>
      <c r="E5">
        <v>2018</v>
      </c>
      <c r="F5">
        <v>2019</v>
      </c>
      <c r="G5">
        <v>2020</v>
      </c>
      <c r="H5">
        <v>2021</v>
      </c>
      <c r="I5">
        <v>2022</v>
      </c>
      <c r="J5">
        <v>2023</v>
      </c>
      <c r="K5">
        <v>2024</v>
      </c>
      <c r="L5">
        <v>2025</v>
      </c>
      <c r="M5">
        <v>2026</v>
      </c>
      <c r="N5">
        <v>2027</v>
      </c>
      <c r="O5">
        <v>2028</v>
      </c>
      <c r="P5">
        <v>2029</v>
      </c>
      <c r="Q5">
        <v>2030</v>
      </c>
      <c r="R5">
        <v>2031</v>
      </c>
      <c r="S5">
        <v>2032</v>
      </c>
      <c r="T5">
        <v>2033</v>
      </c>
      <c r="U5">
        <v>2034</v>
      </c>
      <c r="V5">
        <v>2035</v>
      </c>
      <c r="W5">
        <v>2036</v>
      </c>
      <c r="X5">
        <v>2037</v>
      </c>
      <c r="Y5">
        <v>2038</v>
      </c>
      <c r="Z5">
        <v>2039</v>
      </c>
      <c r="AA5">
        <v>2040</v>
      </c>
    </row>
    <row r="6" spans="1:27" x14ac:dyDescent="0.25">
      <c r="C6" t="s">
        <v>44</v>
      </c>
      <c r="D6">
        <v>4.3622349410255064</v>
      </c>
      <c r="E6">
        <v>4.7722048254507241</v>
      </c>
      <c r="F6">
        <v>5.0670120004462209</v>
      </c>
      <c r="G6">
        <v>5.188950286585392</v>
      </c>
      <c r="H6">
        <v>5.2697680002269873</v>
      </c>
      <c r="I6">
        <v>5.3337498348737791</v>
      </c>
      <c r="J6">
        <v>5.4576967992913712</v>
      </c>
      <c r="K6">
        <v>5.5922086353723772</v>
      </c>
      <c r="L6">
        <v>5.7162091661045178</v>
      </c>
      <c r="M6">
        <v>5.8180202939246133</v>
      </c>
      <c r="N6">
        <v>5.9010640205306828</v>
      </c>
      <c r="O6">
        <v>5.9586457878661561</v>
      </c>
      <c r="P6">
        <v>6.0559938195902721</v>
      </c>
      <c r="Q6">
        <v>6.1857264598964532</v>
      </c>
      <c r="R6">
        <v>6.3180862190830336</v>
      </c>
      <c r="S6">
        <v>6.4112896225456621</v>
      </c>
      <c r="T6">
        <v>6.4955276988359483</v>
      </c>
      <c r="U6">
        <v>6.5606644175312399</v>
      </c>
      <c r="V6">
        <v>6.6346482267636802</v>
      </c>
      <c r="W6">
        <v>6.6926954681952431</v>
      </c>
      <c r="X6">
        <v>6.7512791767185751</v>
      </c>
      <c r="Y6">
        <v>6.8047289269436604</v>
      </c>
      <c r="Z6">
        <v>6.8548331350744451</v>
      </c>
      <c r="AA6">
        <v>6.9053854667577452</v>
      </c>
    </row>
    <row r="7" spans="1:27" x14ac:dyDescent="0.25">
      <c r="C7" t="s">
        <v>51</v>
      </c>
      <c r="D7">
        <v>4.3622349410255064</v>
      </c>
      <c r="E7">
        <v>4.7722425642507238</v>
      </c>
      <c r="F7">
        <v>5.1619760253308531</v>
      </c>
      <c r="G7">
        <v>5.3569463292606239</v>
      </c>
      <c r="H7">
        <v>5.5782750874973273</v>
      </c>
      <c r="I7">
        <v>5.8120493936993425</v>
      </c>
      <c r="J7">
        <v>6.2063613851918369</v>
      </c>
      <c r="K7">
        <v>6.5240691406277564</v>
      </c>
      <c r="L7">
        <v>6.7807313430998368</v>
      </c>
      <c r="M7">
        <v>7.0969442203236763</v>
      </c>
      <c r="N7">
        <v>7.3208571645297189</v>
      </c>
      <c r="O7">
        <v>7.4931754645737296</v>
      </c>
      <c r="P7">
        <v>7.6356336461762258</v>
      </c>
      <c r="Q7">
        <v>7.8607847423913659</v>
      </c>
      <c r="R7">
        <v>8.0904788237152978</v>
      </c>
      <c r="S7">
        <v>8.2400531199860509</v>
      </c>
      <c r="T7">
        <v>8.3955850084318016</v>
      </c>
      <c r="U7">
        <v>8.5186112957268154</v>
      </c>
      <c r="V7">
        <v>8.6330551743824913</v>
      </c>
      <c r="W7">
        <v>8.7678941476057446</v>
      </c>
      <c r="X7">
        <v>8.9026528244513798</v>
      </c>
      <c r="Y7">
        <v>8.9867919415001509</v>
      </c>
      <c r="Z7">
        <v>9.047203349345148</v>
      </c>
      <c r="AA7">
        <v>9.0919589533782563</v>
      </c>
    </row>
    <row r="8" spans="1:27" x14ac:dyDescent="0.25">
      <c r="C8" t="s">
        <v>52</v>
      </c>
      <c r="D8">
        <v>4.3622349410255064</v>
      </c>
      <c r="E8">
        <v>4.772104772426788</v>
      </c>
      <c r="F8">
        <v>4.949989089210769</v>
      </c>
      <c r="G8">
        <v>4.9488680026419285</v>
      </c>
      <c r="H8">
        <v>4.9616249821110774</v>
      </c>
      <c r="I8">
        <v>4.9062331707884237</v>
      </c>
      <c r="J8">
        <v>4.8973909671454425</v>
      </c>
      <c r="K8">
        <v>4.8674198275472937</v>
      </c>
      <c r="L8">
        <v>4.8294482954533597</v>
      </c>
      <c r="M8">
        <v>4.7508115086634355</v>
      </c>
      <c r="N8">
        <v>4.6951561641259643</v>
      </c>
      <c r="O8">
        <v>4.6322380424685505</v>
      </c>
      <c r="P8">
        <v>4.5791708286613995</v>
      </c>
      <c r="Q8">
        <v>4.519451481371819</v>
      </c>
      <c r="R8">
        <v>4.4600343758789585</v>
      </c>
      <c r="S8">
        <v>4.3783649186842348</v>
      </c>
      <c r="T8">
        <v>4.3181492321695529</v>
      </c>
      <c r="U8">
        <v>4.2630271723504141</v>
      </c>
      <c r="V8">
        <v>4.1982472287525106</v>
      </c>
      <c r="W8">
        <v>4.1204319922251456</v>
      </c>
      <c r="X8">
        <v>4.0500750532029794</v>
      </c>
      <c r="Y8">
        <v>3.9728181614351921</v>
      </c>
      <c r="Z8">
        <v>3.8948156888396368</v>
      </c>
      <c r="AA8">
        <v>3.8207391074263035</v>
      </c>
    </row>
    <row r="9" spans="1:27" x14ac:dyDescent="0.25">
      <c r="C9" t="s">
        <v>45</v>
      </c>
      <c r="D9">
        <v>4.3622349410255064</v>
      </c>
      <c r="E9">
        <v>4.7722048254507241</v>
      </c>
      <c r="F9">
        <v>5.0648963025913725</v>
      </c>
      <c r="G9">
        <v>5.181978376302772</v>
      </c>
      <c r="H9">
        <v>5.2558205817927979</v>
      </c>
      <c r="I9">
        <v>5.3110155174305405</v>
      </c>
      <c r="J9">
        <v>5.4209531435965044</v>
      </c>
      <c r="K9">
        <v>5.5370045823456762</v>
      </c>
      <c r="L9">
        <v>5.679991920726243</v>
      </c>
      <c r="M9">
        <v>5.7766854673586403</v>
      </c>
      <c r="N9">
        <v>5.8669375503547982</v>
      </c>
      <c r="O9">
        <v>5.9350305461962094</v>
      </c>
      <c r="P9">
        <v>5.9317419061074848</v>
      </c>
      <c r="Q9">
        <v>5.9267453470017957</v>
      </c>
      <c r="R9">
        <v>5.9432522729076922</v>
      </c>
      <c r="S9">
        <v>5.9749141779500317</v>
      </c>
      <c r="T9">
        <v>5.9677691077717885</v>
      </c>
      <c r="U9">
        <v>5.9550701765512386</v>
      </c>
      <c r="V9">
        <v>5.9331117498499282</v>
      </c>
      <c r="W9">
        <v>5.9064584313915542</v>
      </c>
      <c r="X9">
        <v>5.886894026079168</v>
      </c>
      <c r="Y9">
        <v>5.8602422051506746</v>
      </c>
      <c r="Z9">
        <v>5.8307007504569803</v>
      </c>
      <c r="AA9">
        <v>5.8015497151711388</v>
      </c>
    </row>
    <row r="11" spans="1:27" ht="16.5" customHeight="1" x14ac:dyDescent="0.25">
      <c r="A11" s="112" t="s">
        <v>239</v>
      </c>
    </row>
    <row r="12" spans="1:27" x14ac:dyDescent="0.25">
      <c r="D12">
        <v>2017</v>
      </c>
      <c r="E12">
        <v>2018</v>
      </c>
      <c r="F12">
        <v>2019</v>
      </c>
      <c r="G12">
        <v>2020</v>
      </c>
      <c r="H12">
        <v>2021</v>
      </c>
      <c r="I12">
        <v>2022</v>
      </c>
      <c r="J12">
        <v>2023</v>
      </c>
      <c r="K12">
        <v>2024</v>
      </c>
      <c r="L12">
        <v>2025</v>
      </c>
      <c r="M12">
        <v>2026</v>
      </c>
      <c r="N12">
        <v>2027</v>
      </c>
      <c r="O12">
        <v>2028</v>
      </c>
      <c r="P12">
        <v>2029</v>
      </c>
      <c r="Q12">
        <v>2030</v>
      </c>
      <c r="R12">
        <v>2031</v>
      </c>
      <c r="S12">
        <v>2032</v>
      </c>
      <c r="T12">
        <v>2033</v>
      </c>
      <c r="U12">
        <v>2034</v>
      </c>
      <c r="V12">
        <v>2035</v>
      </c>
      <c r="W12">
        <v>2036</v>
      </c>
      <c r="X12">
        <v>2037</v>
      </c>
      <c r="Y12">
        <v>2038</v>
      </c>
      <c r="Z12">
        <v>2039</v>
      </c>
      <c r="AA12">
        <v>2040</v>
      </c>
    </row>
    <row r="13" spans="1:27" x14ac:dyDescent="0.25">
      <c r="C13" t="s">
        <v>44</v>
      </c>
      <c r="D13">
        <v>15.623981672335269</v>
      </c>
      <c r="E13">
        <v>16.000216153078295</v>
      </c>
      <c r="F13">
        <v>16.096014016314999</v>
      </c>
      <c r="G13">
        <v>16.000450512944123</v>
      </c>
      <c r="H13">
        <v>15.881378515317392</v>
      </c>
      <c r="I13">
        <v>15.887896733541499</v>
      </c>
      <c r="J13">
        <v>15.930120721076934</v>
      </c>
      <c r="K13">
        <v>16.035648009996617</v>
      </c>
      <c r="L13">
        <v>16.355767365301091</v>
      </c>
      <c r="M13">
        <v>16.854827674771798</v>
      </c>
      <c r="N13">
        <v>17.087439920589993</v>
      </c>
      <c r="O13">
        <v>17.079652070109361</v>
      </c>
      <c r="P13">
        <v>17.093056469572939</v>
      </c>
      <c r="Q13">
        <v>17.429080435575944</v>
      </c>
      <c r="R13">
        <v>18.04327693434448</v>
      </c>
      <c r="S13">
        <v>18.447324422966059</v>
      </c>
      <c r="T13">
        <v>18.68844372498852</v>
      </c>
      <c r="U13">
        <v>18.962572694800926</v>
      </c>
      <c r="V13">
        <v>19.257564877738616</v>
      </c>
      <c r="W13">
        <v>19.563483355882788</v>
      </c>
      <c r="X13">
        <v>19.865057515358984</v>
      </c>
      <c r="Y13">
        <v>20.181885739837341</v>
      </c>
      <c r="Z13">
        <v>20.544028504231569</v>
      </c>
      <c r="AA13">
        <v>20.934323029019474</v>
      </c>
    </row>
    <row r="14" spans="1:27" x14ac:dyDescent="0.25">
      <c r="C14" t="s">
        <v>51</v>
      </c>
      <c r="D14">
        <v>15.632410227035269</v>
      </c>
      <c r="E14">
        <v>16.042502221958813</v>
      </c>
      <c r="F14">
        <v>16.173473758744695</v>
      </c>
      <c r="G14">
        <v>16.153084260962931</v>
      </c>
      <c r="H14">
        <v>16.158721936638276</v>
      </c>
      <c r="I14">
        <v>16.360186720321785</v>
      </c>
      <c r="J14">
        <v>16.703951675578352</v>
      </c>
      <c r="K14">
        <v>17.168168612645243</v>
      </c>
      <c r="L14">
        <v>17.821021973832252</v>
      </c>
      <c r="M14">
        <v>18.667880838808006</v>
      </c>
      <c r="N14">
        <v>19.25809796724522</v>
      </c>
      <c r="O14">
        <v>19.574310827446709</v>
      </c>
      <c r="P14">
        <v>19.889534040642705</v>
      </c>
      <c r="Q14">
        <v>20.552674375808525</v>
      </c>
      <c r="R14">
        <v>21.525916114275589</v>
      </c>
      <c r="S14">
        <v>22.258677146452268</v>
      </c>
      <c r="T14">
        <v>22.790656717866028</v>
      </c>
      <c r="U14">
        <v>23.352046290386617</v>
      </c>
      <c r="V14">
        <v>23.942150974517311</v>
      </c>
      <c r="W14">
        <v>24.551215891120879</v>
      </c>
      <c r="X14">
        <v>25.146678433120471</v>
      </c>
      <c r="Y14">
        <v>25.728912968179717</v>
      </c>
      <c r="Z14">
        <v>26.3259318976875</v>
      </c>
      <c r="AA14">
        <v>26.931962946005687</v>
      </c>
    </row>
    <row r="15" spans="1:27" x14ac:dyDescent="0.25">
      <c r="C15" t="s">
        <v>52</v>
      </c>
      <c r="D15">
        <v>15.623981672335269</v>
      </c>
      <c r="E15">
        <v>16.000216153078295</v>
      </c>
      <c r="F15">
        <v>15.8220584008051</v>
      </c>
      <c r="G15">
        <v>15.274926877598739</v>
      </c>
      <c r="H15">
        <v>14.699310457194706</v>
      </c>
      <c r="I15">
        <v>14.246363867319118</v>
      </c>
      <c r="J15">
        <v>13.902595113012595</v>
      </c>
      <c r="K15">
        <v>13.712066587032417</v>
      </c>
      <c r="L15">
        <v>13.717265510954867</v>
      </c>
      <c r="M15">
        <v>13.872525087430761</v>
      </c>
      <c r="N15">
        <v>13.789610836509665</v>
      </c>
      <c r="O15">
        <v>13.472852255956489</v>
      </c>
      <c r="P15">
        <v>13.194908959431812</v>
      </c>
      <c r="Q15">
        <v>13.232290589140447</v>
      </c>
      <c r="R15">
        <v>13.493451955544241</v>
      </c>
      <c r="S15">
        <v>13.498411751241434</v>
      </c>
      <c r="T15">
        <v>13.315369115211455</v>
      </c>
      <c r="U15">
        <v>13.175021215483957</v>
      </c>
      <c r="V15">
        <v>13.059139294662696</v>
      </c>
      <c r="W15">
        <v>12.920742968616704</v>
      </c>
      <c r="X15">
        <v>12.775457406308718</v>
      </c>
      <c r="Y15">
        <v>12.660876616969109</v>
      </c>
      <c r="Z15">
        <v>12.592371797995719</v>
      </c>
      <c r="AA15">
        <v>12.54980628672028</v>
      </c>
    </row>
    <row r="16" spans="1:27" x14ac:dyDescent="0.25">
      <c r="C16" t="s">
        <v>45</v>
      </c>
      <c r="D16">
        <v>15.623981672335269</v>
      </c>
      <c r="E16">
        <v>16.000216153078295</v>
      </c>
      <c r="F16">
        <v>16.086387563050209</v>
      </c>
      <c r="G16">
        <v>15.967277940519942</v>
      </c>
      <c r="H16">
        <v>15.80495086840955</v>
      </c>
      <c r="I16">
        <v>15.747144354781424</v>
      </c>
      <c r="J16">
        <v>15.664547364810986</v>
      </c>
      <c r="K16">
        <v>15.593836236527741</v>
      </c>
      <c r="L16">
        <v>15.7003818379532</v>
      </c>
      <c r="M16">
        <v>15.926442382906293</v>
      </c>
      <c r="N16">
        <v>15.837852348969626</v>
      </c>
      <c r="O16">
        <v>15.473292284888197</v>
      </c>
      <c r="P16">
        <v>15.11677199464731</v>
      </c>
      <c r="Q16">
        <v>15.069890381503175</v>
      </c>
      <c r="R16">
        <v>15.275015477973128</v>
      </c>
      <c r="S16">
        <v>15.248652858250185</v>
      </c>
      <c r="T16">
        <v>15.035137309521108</v>
      </c>
      <c r="U16">
        <v>14.849629615915399</v>
      </c>
      <c r="V16">
        <v>14.695260100934449</v>
      </c>
      <c r="W16">
        <v>14.555949314739912</v>
      </c>
      <c r="X16">
        <v>14.417092238845152</v>
      </c>
      <c r="Y16">
        <v>14.290873936246927</v>
      </c>
      <c r="Z16">
        <v>14.202854681079623</v>
      </c>
      <c r="AA16">
        <v>14.128334299514774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G21" sqref="G21"/>
    </sheetView>
  </sheetViews>
  <sheetFormatPr defaultRowHeight="15" x14ac:dyDescent="0.25"/>
  <sheetData>
    <row r="1" spans="1:7" x14ac:dyDescent="0.25">
      <c r="A1" s="16" t="s">
        <v>284</v>
      </c>
    </row>
    <row r="3" spans="1:7" x14ac:dyDescent="0.25">
      <c r="B3" t="s">
        <v>30</v>
      </c>
      <c r="F3" t="s">
        <v>241</v>
      </c>
    </row>
    <row r="4" spans="1:7" x14ac:dyDescent="0.25">
      <c r="B4" t="s">
        <v>44</v>
      </c>
      <c r="C4" t="s">
        <v>45</v>
      </c>
      <c r="F4" t="s">
        <v>44</v>
      </c>
      <c r="G4" t="s">
        <v>45</v>
      </c>
    </row>
    <row r="5" spans="1:7" x14ac:dyDescent="0.25">
      <c r="A5" s="47">
        <v>2015</v>
      </c>
      <c r="B5" s="47">
        <v>1361.8482738402899</v>
      </c>
      <c r="C5" s="47"/>
      <c r="D5" s="47"/>
      <c r="E5" s="47">
        <v>2015</v>
      </c>
      <c r="F5">
        <v>3.0309156320000001</v>
      </c>
    </row>
    <row r="6" spans="1:7" x14ac:dyDescent="0.25">
      <c r="A6" s="47">
        <v>2016</v>
      </c>
      <c r="B6" s="47">
        <v>1398.2655202828862</v>
      </c>
      <c r="C6" s="47"/>
      <c r="D6" s="47"/>
      <c r="E6" s="47">
        <v>2016</v>
      </c>
      <c r="F6">
        <v>3.0781014799999999</v>
      </c>
    </row>
    <row r="7" spans="1:7" x14ac:dyDescent="0.25">
      <c r="A7" s="47">
        <v>2017</v>
      </c>
      <c r="B7" s="47">
        <v>1546.7556845333399</v>
      </c>
      <c r="C7" s="47">
        <v>1546.7556845333399</v>
      </c>
      <c r="D7" s="47"/>
      <c r="E7" s="47">
        <v>2017</v>
      </c>
      <c r="F7">
        <v>3.0463753580000001</v>
      </c>
      <c r="G7">
        <v>3.0463753580000001</v>
      </c>
    </row>
    <row r="8" spans="1:7" x14ac:dyDescent="0.25">
      <c r="A8" s="47">
        <v>2018</v>
      </c>
      <c r="B8" s="47">
        <v>1645.6654449775606</v>
      </c>
      <c r="C8" s="47">
        <v>1645.6654449775606</v>
      </c>
      <c r="D8" s="47"/>
      <c r="E8" s="47">
        <v>2018</v>
      </c>
      <c r="F8">
        <v>3.10900584</v>
      </c>
      <c r="G8">
        <v>3.10900584</v>
      </c>
    </row>
    <row r="9" spans="1:7" x14ac:dyDescent="0.25">
      <c r="A9" s="47">
        <v>2019</v>
      </c>
      <c r="B9" s="47">
        <v>1721.8784358882972</v>
      </c>
      <c r="C9" s="47">
        <v>1721.8784358882972</v>
      </c>
      <c r="D9" s="47"/>
      <c r="E9" s="47">
        <v>2019</v>
      </c>
      <c r="F9">
        <v>3.1034921702014149</v>
      </c>
      <c r="G9">
        <v>3.1034921702014149</v>
      </c>
    </row>
    <row r="10" spans="1:7" x14ac:dyDescent="0.25">
      <c r="A10" s="47">
        <v>2020</v>
      </c>
      <c r="B10" s="47">
        <v>1784.2998305287267</v>
      </c>
      <c r="C10" s="47">
        <v>1784.2998305287267</v>
      </c>
      <c r="D10" s="47"/>
      <c r="E10" s="47">
        <v>2020</v>
      </c>
      <c r="F10">
        <v>3.1228330454340938</v>
      </c>
      <c r="G10">
        <v>3.1228330454340938</v>
      </c>
    </row>
    <row r="11" spans="1:7" x14ac:dyDescent="0.25">
      <c r="A11" s="47">
        <v>2021</v>
      </c>
      <c r="B11" s="47">
        <v>1813.5120087330261</v>
      </c>
      <c r="C11" s="47">
        <v>1813.5120087330261</v>
      </c>
      <c r="D11" s="47"/>
      <c r="E11" s="47">
        <v>2021</v>
      </c>
      <c r="F11">
        <v>3.1172831868573336</v>
      </c>
      <c r="G11">
        <v>3.1172831868573336</v>
      </c>
    </row>
    <row r="12" spans="1:7" x14ac:dyDescent="0.25">
      <c r="A12" s="47">
        <v>2022</v>
      </c>
      <c r="B12" s="47">
        <v>1840.9150968422823</v>
      </c>
      <c r="C12" s="47">
        <v>1840.9150968422823</v>
      </c>
      <c r="D12" s="47"/>
      <c r="E12" s="47">
        <v>2022</v>
      </c>
      <c r="F12">
        <v>3.0173857671107345</v>
      </c>
      <c r="G12">
        <v>3.0173857671107345</v>
      </c>
    </row>
    <row r="13" spans="1:7" x14ac:dyDescent="0.25">
      <c r="A13" s="47">
        <v>2023</v>
      </c>
      <c r="B13" s="47">
        <v>1918.8563857115244</v>
      </c>
      <c r="C13" s="47">
        <v>1918.8563857115244</v>
      </c>
      <c r="D13" s="47"/>
      <c r="E13" s="47">
        <v>2023</v>
      </c>
      <c r="F13">
        <v>2.951733404692868</v>
      </c>
      <c r="G13">
        <v>2.951733404692868</v>
      </c>
    </row>
    <row r="14" spans="1:7" x14ac:dyDescent="0.25">
      <c r="A14" s="47">
        <v>2024</v>
      </c>
      <c r="B14" s="47">
        <v>2020.7494565760592</v>
      </c>
      <c r="C14" s="47">
        <v>2020.7494565760592</v>
      </c>
      <c r="D14" s="47"/>
      <c r="E14" s="47">
        <v>2024</v>
      </c>
      <c r="F14">
        <v>2.9315194458785174</v>
      </c>
      <c r="G14">
        <v>2.9315194458785174</v>
      </c>
    </row>
    <row r="15" spans="1:7" x14ac:dyDescent="0.25">
      <c r="A15" s="47">
        <v>2025</v>
      </c>
      <c r="B15" s="47">
        <v>2110.9174176081051</v>
      </c>
      <c r="C15" s="47">
        <v>2164.2401070786464</v>
      </c>
      <c r="D15" s="47"/>
      <c r="E15" s="47">
        <v>2025</v>
      </c>
      <c r="F15">
        <v>3.0680416792933536</v>
      </c>
      <c r="G15">
        <v>3.0195413499897197</v>
      </c>
    </row>
    <row r="16" spans="1:7" x14ac:dyDescent="0.25">
      <c r="A16" s="47">
        <v>2026</v>
      </c>
      <c r="B16" s="47">
        <v>2186.4076797098464</v>
      </c>
      <c r="C16" s="47">
        <v>2256.0122159218527</v>
      </c>
      <c r="D16" s="47"/>
      <c r="E16" s="47">
        <v>2026</v>
      </c>
      <c r="F16">
        <v>2.88232341990089</v>
      </c>
      <c r="G16">
        <v>2.7158736684797322</v>
      </c>
    </row>
    <row r="17" spans="1:7" x14ac:dyDescent="0.25">
      <c r="A17" s="47">
        <v>2027</v>
      </c>
      <c r="B17" s="47">
        <v>2248.2185478708034</v>
      </c>
      <c r="C17" s="47">
        <v>2364.7496005800372</v>
      </c>
      <c r="D17" s="47"/>
      <c r="E17" s="47">
        <v>2027</v>
      </c>
      <c r="F17">
        <v>2.774049622456686</v>
      </c>
      <c r="G17">
        <v>2.5290939520451245</v>
      </c>
    </row>
    <row r="18" spans="1:7" x14ac:dyDescent="0.25">
      <c r="A18" s="47">
        <v>2028</v>
      </c>
      <c r="B18" s="47">
        <v>2285.2239195306834</v>
      </c>
      <c r="C18" s="47">
        <v>2466.1203168386014</v>
      </c>
      <c r="D18" s="47"/>
      <c r="E18" s="47">
        <v>2028</v>
      </c>
      <c r="F18">
        <v>2.8039122856012422</v>
      </c>
      <c r="G18">
        <v>2.4845901666085575</v>
      </c>
    </row>
    <row r="19" spans="1:7" x14ac:dyDescent="0.25">
      <c r="A19" s="47">
        <v>2029</v>
      </c>
      <c r="B19" s="47">
        <v>2354.570083364305</v>
      </c>
      <c r="C19" s="47">
        <v>2490.95842495038</v>
      </c>
      <c r="D19" s="47"/>
      <c r="E19" s="47">
        <v>2029</v>
      </c>
      <c r="F19">
        <v>2.731480421603468</v>
      </c>
      <c r="G19">
        <v>2.3893310025357812</v>
      </c>
    </row>
    <row r="20" spans="1:7" x14ac:dyDescent="0.25">
      <c r="A20" s="47">
        <v>2030</v>
      </c>
      <c r="B20" s="47">
        <v>2449.6469906670218</v>
      </c>
      <c r="C20" s="47">
        <v>2506.6508694724721</v>
      </c>
      <c r="D20" s="47"/>
      <c r="E20" s="47">
        <v>2030</v>
      </c>
      <c r="F20">
        <v>2.6968604103640299</v>
      </c>
      <c r="G20">
        <v>2.282812616555395</v>
      </c>
    </row>
    <row r="21" spans="1:7" x14ac:dyDescent="0.25">
      <c r="A21" s="47">
        <v>2031</v>
      </c>
      <c r="B21" s="47">
        <v>2545.8750550686327</v>
      </c>
      <c r="C21" s="47">
        <v>2515.8635973250516</v>
      </c>
      <c r="D21" s="47"/>
      <c r="E21" s="47">
        <v>2031</v>
      </c>
      <c r="F21">
        <v>2.5932147988479142</v>
      </c>
      <c r="G21">
        <v>2.0253239196439918</v>
      </c>
    </row>
    <row r="22" spans="1:7" x14ac:dyDescent="0.25">
      <c r="A22" s="47">
        <v>2032</v>
      </c>
      <c r="B22" s="47">
        <v>2612.5704349770435</v>
      </c>
      <c r="C22" s="47">
        <v>2556.7577921314</v>
      </c>
      <c r="D22" s="47"/>
      <c r="E22" s="47">
        <v>2032</v>
      </c>
      <c r="F22">
        <v>2.5720650802371749</v>
      </c>
      <c r="G22">
        <v>1.8073631542713753</v>
      </c>
    </row>
    <row r="23" spans="1:7" x14ac:dyDescent="0.25">
      <c r="A23" s="47">
        <v>2033</v>
      </c>
      <c r="B23" s="47">
        <v>2664.064409890857</v>
      </c>
      <c r="C23" s="47">
        <v>2568.8009398712716</v>
      </c>
      <c r="D23" s="47"/>
      <c r="E23" s="47">
        <v>2033</v>
      </c>
      <c r="F23">
        <v>2.5258648958215617</v>
      </c>
      <c r="G23">
        <v>1.59795957946881</v>
      </c>
    </row>
    <row r="24" spans="1:7" x14ac:dyDescent="0.25">
      <c r="A24" s="47">
        <v>2034</v>
      </c>
      <c r="B24" s="47">
        <v>2688.5526748207271</v>
      </c>
      <c r="C24" s="47">
        <v>2568.5736783137158</v>
      </c>
      <c r="D24" s="47"/>
      <c r="E24" s="47">
        <v>2034</v>
      </c>
      <c r="F24">
        <v>2.5290274806565223</v>
      </c>
      <c r="G24">
        <v>1.5186032075690143</v>
      </c>
    </row>
    <row r="25" spans="1:7" x14ac:dyDescent="0.25">
      <c r="A25" s="47">
        <v>2035</v>
      </c>
      <c r="B25" s="47">
        <v>2717.18769349376</v>
      </c>
      <c r="C25" s="47">
        <v>2568.0797893156659</v>
      </c>
      <c r="D25" s="47"/>
      <c r="E25" s="47">
        <v>2035</v>
      </c>
      <c r="F25">
        <v>2.5050155737955873</v>
      </c>
      <c r="G25">
        <v>1.4966519665231999</v>
      </c>
    </row>
    <row r="26" spans="1:7" x14ac:dyDescent="0.25">
      <c r="A26" s="47">
        <v>2036</v>
      </c>
      <c r="B26" s="47">
        <v>2736.8278249775362</v>
      </c>
      <c r="C26" s="47">
        <v>2567.4988551733863</v>
      </c>
      <c r="D26" s="47"/>
      <c r="E26" s="47">
        <v>2036</v>
      </c>
      <c r="F26">
        <v>2.474515619295337</v>
      </c>
      <c r="G26">
        <v>1.4712091876583793</v>
      </c>
    </row>
    <row r="27" spans="1:7" x14ac:dyDescent="0.25">
      <c r="A27" s="47">
        <v>2037</v>
      </c>
      <c r="B27" s="47">
        <v>2760.7170091204353</v>
      </c>
      <c r="C27" s="47">
        <v>2566.8370928269628</v>
      </c>
      <c r="D27" s="47"/>
      <c r="E27" s="47">
        <v>2037</v>
      </c>
      <c r="F27">
        <v>2.4267838474117762</v>
      </c>
      <c r="G27">
        <v>1.4363046670909172</v>
      </c>
    </row>
    <row r="28" spans="1:7" x14ac:dyDescent="0.25">
      <c r="A28" s="47">
        <v>2038</v>
      </c>
      <c r="B28" s="47">
        <v>2783.7521250453783</v>
      </c>
      <c r="C28" s="47">
        <v>2566.0901825887058</v>
      </c>
      <c r="D28" s="47"/>
      <c r="E28" s="47">
        <v>2038</v>
      </c>
      <c r="F28">
        <v>2.4107841931533853</v>
      </c>
      <c r="G28">
        <v>1.4194680583284878</v>
      </c>
    </row>
    <row r="29" spans="1:7" x14ac:dyDescent="0.25">
      <c r="A29" s="47">
        <v>2039</v>
      </c>
      <c r="B29" s="47">
        <v>2802.0072936371603</v>
      </c>
      <c r="C29" s="47">
        <v>2565.251122833482</v>
      </c>
      <c r="D29" s="47"/>
      <c r="E29" s="47">
        <v>2039</v>
      </c>
      <c r="F29">
        <v>2.3861448249517463</v>
      </c>
      <c r="G29">
        <v>1.3979660617451031</v>
      </c>
    </row>
    <row r="30" spans="1:7" x14ac:dyDescent="0.25">
      <c r="A30" s="47">
        <v>2040</v>
      </c>
      <c r="B30" s="47">
        <v>2820.4057418652033</v>
      </c>
      <c r="C30" s="47">
        <v>2564.3212782793516</v>
      </c>
      <c r="D30" s="47"/>
      <c r="E30" s="47">
        <v>2040</v>
      </c>
      <c r="F30">
        <v>2.3531765646904996</v>
      </c>
      <c r="G30">
        <v>1.3716606222456962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H4" sqref="H4"/>
    </sheetView>
  </sheetViews>
  <sheetFormatPr defaultRowHeight="15" x14ac:dyDescent="0.25"/>
  <sheetData>
    <row r="1" spans="1:12" x14ac:dyDescent="0.25">
      <c r="A1" s="16" t="s">
        <v>285</v>
      </c>
    </row>
    <row r="2" spans="1:12" x14ac:dyDescent="0.25">
      <c r="L2" s="80"/>
    </row>
    <row r="4" spans="1:12" ht="60" x14ac:dyDescent="0.25">
      <c r="A4" s="47"/>
      <c r="B4" s="123" t="s">
        <v>242</v>
      </c>
      <c r="C4" s="123" t="s">
        <v>243</v>
      </c>
      <c r="D4" s="123" t="s">
        <v>31</v>
      </c>
      <c r="E4" s="123" t="s">
        <v>244</v>
      </c>
      <c r="F4" s="123" t="s">
        <v>245</v>
      </c>
      <c r="G4" s="123" t="s">
        <v>246</v>
      </c>
      <c r="H4" s="74"/>
    </row>
    <row r="5" spans="1:12" x14ac:dyDescent="0.25">
      <c r="A5" s="47">
        <v>2015</v>
      </c>
      <c r="B5" s="124">
        <v>721.28583819199991</v>
      </c>
      <c r="C5" s="124">
        <v>545.38293667454889</v>
      </c>
      <c r="D5" s="124">
        <v>97.842769767463821</v>
      </c>
      <c r="E5" s="124">
        <v>127.6423593151555</v>
      </c>
      <c r="F5" s="124">
        <v>1161.4156575083834</v>
      </c>
      <c r="G5" s="124">
        <v>1361.8482738402899</v>
      </c>
      <c r="H5" s="17"/>
    </row>
    <row r="6" spans="1:12" x14ac:dyDescent="0.25">
      <c r="A6" s="47">
        <v>2016</v>
      </c>
      <c r="B6" s="124">
        <v>676.58783721412283</v>
      </c>
      <c r="C6" s="124">
        <v>511.24990407304182</v>
      </c>
      <c r="D6" s="124">
        <v>97.186354183238478</v>
      </c>
      <c r="E6" s="124">
        <v>173.63356574269449</v>
      </c>
      <c r="F6" s="124">
        <v>1149.9857691887673</v>
      </c>
      <c r="G6" s="124">
        <v>1398.2655202828862</v>
      </c>
      <c r="H6" s="17"/>
    </row>
    <row r="7" spans="1:12" x14ac:dyDescent="0.25">
      <c r="A7" s="47">
        <v>2017</v>
      </c>
      <c r="B7" s="124">
        <v>669.28878702722614</v>
      </c>
      <c r="C7" s="124">
        <v>540.41885130425271</v>
      </c>
      <c r="D7" s="124">
        <v>104.05386305384798</v>
      </c>
      <c r="E7" s="124">
        <v>226.04704827697677</v>
      </c>
      <c r="F7" s="124">
        <v>1275.6707068298629</v>
      </c>
      <c r="G7" s="124">
        <v>1546.7556845333399</v>
      </c>
      <c r="H7" s="17"/>
    </row>
    <row r="8" spans="1:12" x14ac:dyDescent="0.25">
      <c r="A8" s="47">
        <v>2018</v>
      </c>
      <c r="B8" s="124">
        <v>640.39551861796656</v>
      </c>
      <c r="C8" s="124">
        <v>605.66225883427796</v>
      </c>
      <c r="D8" s="124">
        <v>124.9179367956956</v>
      </c>
      <c r="E8" s="124">
        <v>272.22096331122344</v>
      </c>
      <c r="F8" s="124">
        <v>1476.8439693797536</v>
      </c>
      <c r="G8" s="124">
        <v>1645.6654449775606</v>
      </c>
      <c r="H8" s="17"/>
    </row>
    <row r="9" spans="1:12" x14ac:dyDescent="0.25">
      <c r="A9" s="47">
        <v>2019</v>
      </c>
      <c r="B9" s="124">
        <v>644.48100055541101</v>
      </c>
      <c r="C9" s="124">
        <v>650.14844768207536</v>
      </c>
      <c r="D9" s="124">
        <v>143.85075328266359</v>
      </c>
      <c r="E9" s="124">
        <v>305.9432699088639</v>
      </c>
      <c r="F9" s="124">
        <v>1598.5943952740615</v>
      </c>
      <c r="G9" s="124">
        <v>1721.8784358882972</v>
      </c>
      <c r="H9" s="17"/>
    </row>
    <row r="10" spans="1:12" x14ac:dyDescent="0.25">
      <c r="A10" s="47">
        <v>2020</v>
      </c>
      <c r="B10" s="124">
        <v>595.5793474121964</v>
      </c>
      <c r="C10" s="124">
        <v>695.87204786354607</v>
      </c>
      <c r="D10" s="124">
        <v>144.1413321418203</v>
      </c>
      <c r="E10" s="124">
        <v>329.14156371849629</v>
      </c>
      <c r="F10" s="124">
        <v>1632.944254637986</v>
      </c>
      <c r="G10" s="124">
        <v>1784.2998305287267</v>
      </c>
      <c r="H10" s="17"/>
    </row>
    <row r="11" spans="1:12" x14ac:dyDescent="0.25">
      <c r="A11" s="47">
        <v>2021</v>
      </c>
      <c r="B11" s="124">
        <v>591.79030240616964</v>
      </c>
      <c r="C11" s="124">
        <v>717.09060449609399</v>
      </c>
      <c r="D11" s="124">
        <v>143.47495590535129</v>
      </c>
      <c r="E11" s="124">
        <v>348.1728472241665</v>
      </c>
      <c r="F11" s="124">
        <v>1641.779863027991</v>
      </c>
      <c r="G11" s="124">
        <v>1813.5120087330261</v>
      </c>
      <c r="H11" s="17"/>
    </row>
    <row r="12" spans="1:12" x14ac:dyDescent="0.25">
      <c r="A12" s="47">
        <v>2022</v>
      </c>
      <c r="B12" s="124">
        <v>584.50496245714658</v>
      </c>
      <c r="C12" s="124">
        <v>729.06963424161142</v>
      </c>
      <c r="D12" s="124">
        <v>143.86771423976913</v>
      </c>
      <c r="E12" s="124">
        <v>365.82095744592669</v>
      </c>
      <c r="F12" s="124">
        <v>1646.8371522038042</v>
      </c>
      <c r="G12" s="124">
        <v>1840.9150968422823</v>
      </c>
      <c r="H12" s="17"/>
    </row>
    <row r="13" spans="1:12" x14ac:dyDescent="0.25">
      <c r="A13" s="47">
        <v>2023</v>
      </c>
      <c r="B13" s="124">
        <v>605.50168248044156</v>
      </c>
      <c r="C13" s="124">
        <v>727.15219014067304</v>
      </c>
      <c r="D13" s="124">
        <v>143.72956540522159</v>
      </c>
      <c r="E13" s="124">
        <v>378.87626439774823</v>
      </c>
      <c r="F13" s="124">
        <v>1646.8370554608962</v>
      </c>
      <c r="G13" s="124">
        <v>1918.8563857115244</v>
      </c>
      <c r="H13" s="17"/>
    </row>
    <row r="14" spans="1:12" x14ac:dyDescent="0.25">
      <c r="A14" s="47">
        <v>2024</v>
      </c>
      <c r="B14" s="124">
        <v>605.34186737033235</v>
      </c>
      <c r="C14" s="124">
        <v>732.0096636979157</v>
      </c>
      <c r="D14" s="124">
        <v>143.4066675714682</v>
      </c>
      <c r="E14" s="124">
        <v>388.65980959613807</v>
      </c>
      <c r="F14" s="124">
        <v>1646.8371175337625</v>
      </c>
      <c r="G14" s="124">
        <v>2020.7494565760592</v>
      </c>
      <c r="H14" s="17"/>
    </row>
    <row r="15" spans="1:12" x14ac:dyDescent="0.25">
      <c r="A15" s="47">
        <v>2025</v>
      </c>
      <c r="B15" s="124">
        <v>606.71214677994021</v>
      </c>
      <c r="C15" s="124">
        <v>728.70162242687536</v>
      </c>
      <c r="D15" s="124">
        <v>144.35182292549439</v>
      </c>
      <c r="E15" s="124">
        <v>401.25898838059834</v>
      </c>
      <c r="F15" s="124">
        <v>1646.8371195119166</v>
      </c>
      <c r="G15" s="124">
        <v>2164.2401070786464</v>
      </c>
      <c r="H15" s="17"/>
    </row>
    <row r="16" spans="1:12" x14ac:dyDescent="0.25">
      <c r="A16" s="47">
        <v>2026</v>
      </c>
      <c r="B16" s="124">
        <v>599.1937969796503</v>
      </c>
      <c r="C16" s="124">
        <v>718.36541576394734</v>
      </c>
      <c r="D16" s="124">
        <v>146.09526683477307</v>
      </c>
      <c r="E16" s="124">
        <v>414.97278719031374</v>
      </c>
      <c r="F16" s="124">
        <v>1646.8371187427372</v>
      </c>
      <c r="G16" s="124">
        <v>2256.0122159218527</v>
      </c>
      <c r="H16" s="17"/>
    </row>
    <row r="17" spans="1:8" x14ac:dyDescent="0.25">
      <c r="A17" s="47">
        <v>2027</v>
      </c>
      <c r="B17" s="124">
        <v>593.14876855239527</v>
      </c>
      <c r="C17" s="124">
        <v>697.71329241332899</v>
      </c>
      <c r="D17" s="124">
        <v>145.31746791496468</v>
      </c>
      <c r="E17" s="124">
        <v>419.24185527914545</v>
      </c>
      <c r="F17" s="124">
        <v>1646.8371187065338</v>
      </c>
      <c r="G17" s="124">
        <v>2364.7496005800372</v>
      </c>
      <c r="H17" s="17"/>
    </row>
    <row r="18" spans="1:8" x14ac:dyDescent="0.25">
      <c r="A18" s="47">
        <v>2028</v>
      </c>
      <c r="B18" s="124">
        <v>580.86480003089514</v>
      </c>
      <c r="C18" s="124">
        <v>682.92817401361992</v>
      </c>
      <c r="D18" s="124">
        <v>142.46436546913941</v>
      </c>
      <c r="E18" s="124">
        <v>415.88643317155515</v>
      </c>
      <c r="F18" s="124">
        <v>1646.8371187162015</v>
      </c>
      <c r="G18" s="124">
        <v>2466.1203168386014</v>
      </c>
      <c r="H18" s="17"/>
    </row>
    <row r="19" spans="1:8" x14ac:dyDescent="0.25">
      <c r="A19" s="47">
        <v>2029</v>
      </c>
      <c r="B19" s="124">
        <v>575.48374412556336</v>
      </c>
      <c r="C19" s="124">
        <v>667.64791029719993</v>
      </c>
      <c r="D19" s="124">
        <v>139.5962067280438</v>
      </c>
      <c r="E19" s="124">
        <v>411.28502744099075</v>
      </c>
      <c r="F19" s="124">
        <v>1646.8371187167979</v>
      </c>
      <c r="G19" s="124">
        <v>2490.95842495038</v>
      </c>
      <c r="H19" s="17"/>
    </row>
    <row r="20" spans="1:8" x14ac:dyDescent="0.25">
      <c r="A20" s="47">
        <v>2030</v>
      </c>
      <c r="B20" s="124">
        <v>566.76779588104444</v>
      </c>
      <c r="C20" s="124">
        <v>653.97958824450802</v>
      </c>
      <c r="D20" s="124">
        <v>139.09237500909674</v>
      </c>
      <c r="E20" s="124">
        <v>413.47942847654758</v>
      </c>
      <c r="F20" s="124">
        <v>1646.8371187166774</v>
      </c>
      <c r="G20" s="124">
        <v>2506.6508694724721</v>
      </c>
      <c r="H20" s="17"/>
    </row>
    <row r="21" spans="1:8" x14ac:dyDescent="0.25">
      <c r="A21" s="47">
        <v>2031</v>
      </c>
      <c r="B21" s="124">
        <v>569.50347692223966</v>
      </c>
      <c r="C21" s="124">
        <v>648.63936075595905</v>
      </c>
      <c r="D21" s="124">
        <v>140.52631945511158</v>
      </c>
      <c r="E21" s="124">
        <v>421.93927876375795</v>
      </c>
      <c r="F21" s="124">
        <v>1646.8371187166679</v>
      </c>
      <c r="G21" s="124">
        <v>2515.8635973250516</v>
      </c>
      <c r="H21" s="17"/>
    </row>
    <row r="22" spans="1:8" x14ac:dyDescent="0.25">
      <c r="A22" s="47">
        <v>2032</v>
      </c>
      <c r="B22" s="124">
        <v>571.64579230304344</v>
      </c>
      <c r="C22" s="124">
        <v>639.11818831133883</v>
      </c>
      <c r="D22" s="124">
        <v>140.36216394552241</v>
      </c>
      <c r="E22" s="124">
        <v>425.96247084466268</v>
      </c>
      <c r="F22" s="124">
        <v>1641.1240912701403</v>
      </c>
      <c r="G22" s="124">
        <v>2556.7577921314</v>
      </c>
      <c r="H22" s="17"/>
    </row>
    <row r="23" spans="1:8" x14ac:dyDescent="0.25">
      <c r="A23" s="47">
        <v>2033</v>
      </c>
      <c r="B23" s="124">
        <v>576.00603983959741</v>
      </c>
      <c r="C23" s="124">
        <v>627.19649902512333</v>
      </c>
      <c r="D23" s="124">
        <v>138.90670398328871</v>
      </c>
      <c r="E23" s="124">
        <v>426.07813222255925</v>
      </c>
      <c r="F23" s="124">
        <v>1630.837049712856</v>
      </c>
      <c r="G23" s="124">
        <v>2568.8009398712716</v>
      </c>
      <c r="H23" s="17"/>
    </row>
    <row r="24" spans="1:8" x14ac:dyDescent="0.25">
      <c r="A24" s="47">
        <v>2034</v>
      </c>
      <c r="B24" s="124">
        <v>587.5556393112048</v>
      </c>
      <c r="C24" s="124">
        <v>616.32191950958475</v>
      </c>
      <c r="D24" s="124">
        <v>137.66826673485065</v>
      </c>
      <c r="E24" s="124">
        <v>426.60205108249755</v>
      </c>
      <c r="F24" s="124">
        <v>1618.4048646812441</v>
      </c>
      <c r="G24" s="124">
        <v>2568.5736783137158</v>
      </c>
      <c r="H24" s="17"/>
    </row>
    <row r="25" spans="1:8" x14ac:dyDescent="0.25">
      <c r="A25" s="47">
        <v>2035</v>
      </c>
      <c r="B25" s="124">
        <v>588.38697335056065</v>
      </c>
      <c r="C25" s="124">
        <v>608.25804538616399</v>
      </c>
      <c r="D25" s="124">
        <v>136.65483172711447</v>
      </c>
      <c r="E25" s="124">
        <v>427.59106650916783</v>
      </c>
      <c r="F25" s="124">
        <v>1604.1972857983262</v>
      </c>
      <c r="G25" s="124">
        <v>2568.0797893156659</v>
      </c>
      <c r="H25" s="17"/>
    </row>
    <row r="26" spans="1:8" x14ac:dyDescent="0.25">
      <c r="A26" s="47">
        <v>2036</v>
      </c>
      <c r="B26" s="124">
        <v>582.40565834013</v>
      </c>
      <c r="C26" s="124">
        <v>600.13306777717889</v>
      </c>
      <c r="D26" s="124">
        <v>135.75493449087983</v>
      </c>
      <c r="E26" s="124">
        <v>428.70648965331344</v>
      </c>
      <c r="F26" s="124">
        <v>1592.0156682638469</v>
      </c>
      <c r="G26" s="124">
        <v>2567.4988551733863</v>
      </c>
      <c r="H26" s="17"/>
    </row>
    <row r="27" spans="1:8" x14ac:dyDescent="0.25">
      <c r="A27" s="47">
        <v>2037</v>
      </c>
      <c r="B27" s="124">
        <v>576.74561419429642</v>
      </c>
      <c r="C27" s="124">
        <v>595.44444213681106</v>
      </c>
      <c r="D27" s="124">
        <v>134.85606401182352</v>
      </c>
      <c r="E27" s="124">
        <v>429.57367588328162</v>
      </c>
      <c r="F27" s="124">
        <v>1583.4933793586799</v>
      </c>
      <c r="G27" s="124">
        <v>2566.8370928269628</v>
      </c>
      <c r="H27" s="17"/>
    </row>
    <row r="28" spans="1:8" x14ac:dyDescent="0.25">
      <c r="A28" s="47">
        <v>2038</v>
      </c>
      <c r="B28" s="124">
        <v>564.7352879737881</v>
      </c>
      <c r="C28" s="124">
        <v>587.93246667059771</v>
      </c>
      <c r="D28" s="124">
        <v>134.07977209540638</v>
      </c>
      <c r="E28" s="124">
        <v>430.69361643889698</v>
      </c>
      <c r="F28" s="124">
        <v>1576.7671217189875</v>
      </c>
      <c r="G28" s="124">
        <v>2566.0901825887058</v>
      </c>
      <c r="H28" s="17"/>
    </row>
    <row r="29" spans="1:8" x14ac:dyDescent="0.25">
      <c r="A29" s="47">
        <v>2039</v>
      </c>
      <c r="B29" s="124">
        <v>549.70267754796032</v>
      </c>
      <c r="C29" s="124">
        <v>579.4464869454041</v>
      </c>
      <c r="D29" s="124">
        <v>133.6026892980361</v>
      </c>
      <c r="E29" s="124">
        <v>432.63287945343535</v>
      </c>
      <c r="F29" s="124">
        <v>1570.1211367144201</v>
      </c>
      <c r="G29" s="124">
        <v>2565.251122833482</v>
      </c>
      <c r="H29" s="17"/>
    </row>
    <row r="30" spans="1:8" x14ac:dyDescent="0.25">
      <c r="A30" s="47">
        <v>2040</v>
      </c>
      <c r="B30" s="124">
        <v>534.74744368643519</v>
      </c>
      <c r="C30" s="124">
        <v>570.76595104354351</v>
      </c>
      <c r="D30" s="124">
        <v>133.29194055306587</v>
      </c>
      <c r="E30" s="124">
        <v>434.92487759072475</v>
      </c>
      <c r="F30" s="124">
        <v>1563.5544663537296</v>
      </c>
      <c r="G30" s="124">
        <v>2564.3212782793516</v>
      </c>
      <c r="H30" s="17"/>
    </row>
  </sheetData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/>
  </sheetViews>
  <sheetFormatPr defaultRowHeight="15" x14ac:dyDescent="0.25"/>
  <sheetData>
    <row r="1" spans="1:15" x14ac:dyDescent="0.25">
      <c r="A1" s="12" t="s">
        <v>286</v>
      </c>
      <c r="H1" s="45"/>
      <c r="I1" s="45"/>
      <c r="J1" s="45"/>
      <c r="K1" s="45"/>
      <c r="L1" s="45"/>
      <c r="M1" s="45"/>
      <c r="N1" s="45"/>
      <c r="O1" s="45"/>
    </row>
    <row r="2" spans="1:15" x14ac:dyDescent="0.25">
      <c r="H2" s="45"/>
      <c r="I2" s="45"/>
      <c r="J2" s="45"/>
      <c r="K2" s="45"/>
      <c r="L2" s="45"/>
      <c r="M2" s="45"/>
      <c r="N2" s="45"/>
      <c r="O2" s="45"/>
    </row>
    <row r="4" spans="1:15" x14ac:dyDescent="0.25">
      <c r="B4">
        <v>2005</v>
      </c>
      <c r="C4">
        <v>2017</v>
      </c>
      <c r="D4">
        <v>2030</v>
      </c>
      <c r="E4">
        <v>2040</v>
      </c>
    </row>
    <row r="5" spans="1:15" x14ac:dyDescent="0.25">
      <c r="A5" t="s">
        <v>35</v>
      </c>
      <c r="B5">
        <v>15456.64</v>
      </c>
      <c r="C5">
        <v>9319.6450000000004</v>
      </c>
      <c r="D5">
        <v>1951</v>
      </c>
      <c r="E5">
        <v>1364</v>
      </c>
    </row>
    <row r="6" spans="1:15" x14ac:dyDescent="0.25">
      <c r="A6" t="s">
        <v>37</v>
      </c>
      <c r="B6">
        <v>13561.11</v>
      </c>
      <c r="C6">
        <v>21758.92</v>
      </c>
      <c r="D6">
        <v>30936.63</v>
      </c>
      <c r="E6">
        <v>29580.99</v>
      </c>
    </row>
    <row r="7" spans="1:15" x14ac:dyDescent="0.25">
      <c r="A7" t="s">
        <v>36</v>
      </c>
      <c r="B7">
        <v>4770.0799000000006</v>
      </c>
      <c r="C7">
        <v>3536.605</v>
      </c>
      <c r="D7">
        <v>3196.1049999999996</v>
      </c>
      <c r="E7">
        <v>3298.0649999999996</v>
      </c>
    </row>
    <row r="8" spans="1:15" x14ac:dyDescent="0.25">
      <c r="A8" t="s">
        <v>39</v>
      </c>
      <c r="B8">
        <v>12805</v>
      </c>
      <c r="C8">
        <v>13338</v>
      </c>
      <c r="D8">
        <v>10247</v>
      </c>
      <c r="E8">
        <v>11105</v>
      </c>
    </row>
    <row r="9" spans="1:15" x14ac:dyDescent="0.25">
      <c r="A9" t="s">
        <v>38</v>
      </c>
      <c r="B9">
        <v>72877.98</v>
      </c>
      <c r="C9">
        <v>80698.05</v>
      </c>
      <c r="D9">
        <v>88031.17</v>
      </c>
      <c r="E9">
        <v>89346.17</v>
      </c>
    </row>
    <row r="10" spans="1:15" x14ac:dyDescent="0.25">
      <c r="A10" t="s">
        <v>234</v>
      </c>
      <c r="B10">
        <v>1708.2881999999997</v>
      </c>
      <c r="C10">
        <v>2842.0499999999997</v>
      </c>
      <c r="D10">
        <v>3287.0499999999997</v>
      </c>
      <c r="E10">
        <v>3337.0499999999997</v>
      </c>
    </row>
    <row r="11" spans="1:15" x14ac:dyDescent="0.25">
      <c r="A11" t="s">
        <v>173</v>
      </c>
      <c r="B11">
        <v>557.37</v>
      </c>
      <c r="C11">
        <v>12663.05</v>
      </c>
      <c r="D11">
        <v>27157.8446</v>
      </c>
      <c r="E11">
        <v>33032.686199999996</v>
      </c>
    </row>
    <row r="12" spans="1:15" x14ac:dyDescent="0.25">
      <c r="A12" t="s">
        <v>174</v>
      </c>
      <c r="B12">
        <v>16.75</v>
      </c>
      <c r="C12">
        <v>2805.4569999999999</v>
      </c>
      <c r="D12">
        <v>6253.6092999999992</v>
      </c>
      <c r="E12">
        <v>13775.0633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workbookViewId="0"/>
  </sheetViews>
  <sheetFormatPr defaultRowHeight="15" x14ac:dyDescent="0.25"/>
  <sheetData>
    <row r="1" spans="1:16" x14ac:dyDescent="0.25">
      <c r="A1" s="12" t="s">
        <v>287</v>
      </c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5">
      <c r="A2" s="19"/>
    </row>
    <row r="4" spans="1:16" x14ac:dyDescent="0.25">
      <c r="A4" s="94"/>
      <c r="B4" s="94" t="s">
        <v>53</v>
      </c>
      <c r="C4" s="94" t="s">
        <v>36</v>
      </c>
      <c r="D4" s="94" t="s">
        <v>35</v>
      </c>
      <c r="E4" s="94" t="s">
        <v>39</v>
      </c>
      <c r="F4" s="94" t="s">
        <v>234</v>
      </c>
      <c r="G4" s="94" t="s">
        <v>174</v>
      </c>
      <c r="H4" s="94" t="s">
        <v>173</v>
      </c>
      <c r="I4" s="94" t="s">
        <v>38</v>
      </c>
    </row>
    <row r="5" spans="1:16" x14ac:dyDescent="0.25">
      <c r="A5" s="94">
        <v>2015</v>
      </c>
      <c r="B5" s="96">
        <v>64.244579999999999</v>
      </c>
      <c r="C5" s="96">
        <v>5.3293917000000004</v>
      </c>
      <c r="D5" s="96">
        <v>59.070180000000001</v>
      </c>
      <c r="E5" s="96">
        <v>96.0458</v>
      </c>
      <c r="F5" s="96">
        <v>6.8844122999998509</v>
      </c>
      <c r="G5" s="96">
        <v>2.9672460000000003</v>
      </c>
      <c r="H5" s="96">
        <v>26.57479</v>
      </c>
      <c r="I5" s="96">
        <v>378.5127</v>
      </c>
    </row>
    <row r="6" spans="1:16" x14ac:dyDescent="0.25">
      <c r="A6" s="97">
        <v>2016</v>
      </c>
      <c r="B6" s="98">
        <v>61.378309999999999</v>
      </c>
      <c r="C6" s="98">
        <v>5.5723487999999994</v>
      </c>
      <c r="D6" s="98">
        <v>57.801470000000002</v>
      </c>
      <c r="E6" s="98">
        <v>95.418130000000005</v>
      </c>
      <c r="F6" s="98">
        <v>8.1399841999999474</v>
      </c>
      <c r="G6" s="98">
        <v>3.1911170000000002</v>
      </c>
      <c r="H6" s="98">
        <v>30.317640000000001</v>
      </c>
      <c r="I6" s="98">
        <v>381.95240000000001</v>
      </c>
    </row>
    <row r="7" spans="1:16" x14ac:dyDescent="0.25">
      <c r="A7" s="97">
        <v>2017</v>
      </c>
      <c r="B7" s="98">
        <v>51.848300000000002</v>
      </c>
      <c r="C7" s="98">
        <v>5.0516360000000002</v>
      </c>
      <c r="D7" s="98">
        <v>59.118600000000001</v>
      </c>
      <c r="E7" s="98">
        <v>98.610169999999997</v>
      </c>
      <c r="F7" s="98">
        <v>9.089413999999989</v>
      </c>
      <c r="G7" s="98">
        <v>4.0909399999999998</v>
      </c>
      <c r="H7" s="98">
        <v>33.141539999999999</v>
      </c>
      <c r="I7" s="98">
        <v>383.4633</v>
      </c>
    </row>
    <row r="8" spans="1:16" x14ac:dyDescent="0.25">
      <c r="A8" s="97">
        <v>2018</v>
      </c>
      <c r="B8" s="98">
        <v>57.680010000000003</v>
      </c>
      <c r="C8" s="98">
        <v>4.9422991000000005</v>
      </c>
      <c r="D8" s="98">
        <v>57.551339999999996</v>
      </c>
      <c r="E8" s="98">
        <v>89.082979999999992</v>
      </c>
      <c r="F8" s="98">
        <v>9.1918689000000011</v>
      </c>
      <c r="G8" s="98">
        <v>4.3040820000000002</v>
      </c>
      <c r="H8" s="98">
        <v>35.879719999999999</v>
      </c>
      <c r="I8" s="98">
        <v>386.35990000000004</v>
      </c>
    </row>
    <row r="9" spans="1:16" x14ac:dyDescent="0.25">
      <c r="A9" s="97">
        <v>2019</v>
      </c>
      <c r="B9" s="98">
        <v>58.027239999999999</v>
      </c>
      <c r="C9" s="98">
        <v>4.1628369999999997</v>
      </c>
      <c r="D9" s="98">
        <v>55.314629999999994</v>
      </c>
      <c r="E9" s="98">
        <v>89.082979999999992</v>
      </c>
      <c r="F9" s="98">
        <v>9.634939999999828</v>
      </c>
      <c r="G9" s="98">
        <v>4.739903</v>
      </c>
      <c r="H9" s="98">
        <v>38.75497</v>
      </c>
      <c r="I9" s="98">
        <v>383.11220000000003</v>
      </c>
    </row>
    <row r="10" spans="1:16" x14ac:dyDescent="0.25">
      <c r="A10" s="97">
        <v>2020</v>
      </c>
      <c r="B10" s="98">
        <v>63.330919999999999</v>
      </c>
      <c r="C10" s="98">
        <v>2.6023411999999997</v>
      </c>
      <c r="D10" s="98">
        <v>48.818669999999997</v>
      </c>
      <c r="E10" s="98">
        <v>84.81483999999999</v>
      </c>
      <c r="F10" s="98">
        <v>9.7419957999999163</v>
      </c>
      <c r="G10" s="98">
        <v>5.7594329999999996</v>
      </c>
      <c r="H10" s="98">
        <v>41.831699999999998</v>
      </c>
      <c r="I10" s="98">
        <v>390.72070000000002</v>
      </c>
    </row>
    <row r="11" spans="1:16" x14ac:dyDescent="0.25">
      <c r="A11" s="97">
        <v>2021</v>
      </c>
      <c r="B11" s="98">
        <v>64.268370000000004</v>
      </c>
      <c r="C11" s="98">
        <v>2.4055171</v>
      </c>
      <c r="D11" s="98">
        <v>43.625949999999996</v>
      </c>
      <c r="E11" s="98">
        <v>84.81483999999999</v>
      </c>
      <c r="F11" s="98">
        <v>10.091160900000018</v>
      </c>
      <c r="G11" s="98">
        <v>6.1319219999999994</v>
      </c>
      <c r="H11" s="98">
        <v>44.421639999999996</v>
      </c>
      <c r="I11" s="98">
        <v>394.45609999999999</v>
      </c>
    </row>
    <row r="12" spans="1:16" x14ac:dyDescent="0.25">
      <c r="A12" s="97">
        <v>2022</v>
      </c>
      <c r="B12" s="98">
        <v>71.900469999999999</v>
      </c>
      <c r="C12" s="98">
        <v>1.9438396</v>
      </c>
      <c r="D12" s="98">
        <v>35.698869999999999</v>
      </c>
      <c r="E12" s="98">
        <v>71.909800000000004</v>
      </c>
      <c r="F12" s="98">
        <v>10.257887400000124</v>
      </c>
      <c r="G12" s="98">
        <v>6.4955029999999994</v>
      </c>
      <c r="H12" s="98">
        <v>47.355830000000005</v>
      </c>
      <c r="I12" s="98">
        <v>396.7647</v>
      </c>
    </row>
    <row r="13" spans="1:16" x14ac:dyDescent="0.25">
      <c r="A13" s="97">
        <v>2023</v>
      </c>
      <c r="B13" s="98">
        <v>77.49027000000001</v>
      </c>
      <c r="C13" s="98">
        <v>1.9726989000000001</v>
      </c>
      <c r="D13" s="98">
        <v>25.86054</v>
      </c>
      <c r="E13" s="98">
        <v>68.974399999999989</v>
      </c>
      <c r="F13" s="98">
        <v>11.05241610000003</v>
      </c>
      <c r="G13" s="98">
        <v>6.8392349999999995</v>
      </c>
      <c r="H13" s="98">
        <v>49.885839999999995</v>
      </c>
      <c r="I13" s="98">
        <v>397.44920000000002</v>
      </c>
    </row>
    <row r="14" spans="1:16" x14ac:dyDescent="0.25">
      <c r="A14" s="97">
        <v>2024</v>
      </c>
      <c r="B14" s="98">
        <v>77.285509999999988</v>
      </c>
      <c r="C14" s="98">
        <v>1.5890797999999999</v>
      </c>
      <c r="D14" s="98">
        <v>21.93524</v>
      </c>
      <c r="E14" s="98">
        <v>76.201390000000004</v>
      </c>
      <c r="F14" s="98">
        <v>11.061252199999988</v>
      </c>
      <c r="G14" s="98">
        <v>7.1844679999999999</v>
      </c>
      <c r="H14" s="98">
        <v>53.352059999999994</v>
      </c>
      <c r="I14" s="98">
        <v>395.74190000000004</v>
      </c>
    </row>
    <row r="15" spans="1:16" x14ac:dyDescent="0.25">
      <c r="A15" s="97">
        <v>2025</v>
      </c>
      <c r="B15" s="98">
        <v>81.142929999999993</v>
      </c>
      <c r="C15" s="98">
        <v>1.7153524</v>
      </c>
      <c r="D15" s="98">
        <v>20.114999999999998</v>
      </c>
      <c r="E15" s="98">
        <v>61.564410000000002</v>
      </c>
      <c r="F15" s="98">
        <v>11.27465260000003</v>
      </c>
      <c r="G15" s="98">
        <v>7.6533850000000001</v>
      </c>
      <c r="H15" s="98">
        <v>58.382370000000002</v>
      </c>
      <c r="I15" s="98">
        <v>401.1816</v>
      </c>
    </row>
    <row r="16" spans="1:16" x14ac:dyDescent="0.25">
      <c r="A16" s="97">
        <v>2026</v>
      </c>
      <c r="B16" s="98">
        <v>79.792299999999997</v>
      </c>
      <c r="C16" s="98">
        <v>1.6883603000000003</v>
      </c>
      <c r="D16" s="98">
        <v>15.503740000000001</v>
      </c>
      <c r="E16" s="98">
        <v>69.754999999999995</v>
      </c>
      <c r="F16" s="98">
        <v>11.420796700000064</v>
      </c>
      <c r="G16" s="98">
        <v>8.2559330000000006</v>
      </c>
      <c r="H16" s="98">
        <v>62.826970000000003</v>
      </c>
      <c r="I16" s="98">
        <v>401.81819999999999</v>
      </c>
    </row>
    <row r="17" spans="1:9" x14ac:dyDescent="0.25">
      <c r="A17" s="97">
        <v>2027</v>
      </c>
      <c r="B17" s="98">
        <v>75.059179999999998</v>
      </c>
      <c r="C17" s="98">
        <v>1.7197699</v>
      </c>
      <c r="D17" s="98">
        <v>14.340719999999999</v>
      </c>
      <c r="E17" s="98">
        <v>71.059629999999999</v>
      </c>
      <c r="F17" s="98">
        <v>11.602176100000158</v>
      </c>
      <c r="G17" s="98">
        <v>8.8745639999999995</v>
      </c>
      <c r="H17" s="98">
        <v>66.994259999999997</v>
      </c>
      <c r="I17" s="98">
        <v>405.1456</v>
      </c>
    </row>
    <row r="18" spans="1:9" x14ac:dyDescent="0.25">
      <c r="A18" s="97">
        <v>2028</v>
      </c>
      <c r="B18" s="98">
        <v>74.537410000000008</v>
      </c>
      <c r="C18" s="98">
        <v>1.4104208999999999</v>
      </c>
      <c r="D18" s="98">
        <v>9.1430819999999997</v>
      </c>
      <c r="E18" s="98">
        <v>78.249479999999991</v>
      </c>
      <c r="F18" s="98">
        <v>11.926933099999907</v>
      </c>
      <c r="G18" s="98">
        <v>9.4858340000000005</v>
      </c>
      <c r="H18" s="98">
        <v>71.286740000000009</v>
      </c>
      <c r="I18" s="98">
        <v>407.3682</v>
      </c>
    </row>
    <row r="19" spans="1:9" x14ac:dyDescent="0.25">
      <c r="A19" s="97">
        <v>2029</v>
      </c>
      <c r="B19" s="98">
        <v>74.862250000000003</v>
      </c>
      <c r="C19" s="98">
        <v>1.5112624000000001</v>
      </c>
      <c r="D19" s="98">
        <v>7.2992430000000006</v>
      </c>
      <c r="E19" s="98">
        <v>72.342079999999996</v>
      </c>
      <c r="F19" s="98">
        <v>11.850084599999944</v>
      </c>
      <c r="G19" s="98">
        <v>10.08189</v>
      </c>
      <c r="H19" s="98">
        <v>74.63749</v>
      </c>
      <c r="I19" s="98">
        <v>414.95170000000002</v>
      </c>
    </row>
    <row r="20" spans="1:9" x14ac:dyDescent="0.25">
      <c r="A20" s="97">
        <v>2030</v>
      </c>
      <c r="B20" s="98">
        <v>75.046220000000005</v>
      </c>
      <c r="C20" s="98">
        <v>1.2708390999999999</v>
      </c>
      <c r="D20" s="98">
        <v>0.56603890000000001</v>
      </c>
      <c r="E20" s="98">
        <v>79.854050000000001</v>
      </c>
      <c r="F20" s="98">
        <v>11.895411999999896</v>
      </c>
      <c r="G20" s="98">
        <v>10.76379</v>
      </c>
      <c r="H20" s="98">
        <v>80.112649999999988</v>
      </c>
      <c r="I20" s="98">
        <v>415.08459999999997</v>
      </c>
    </row>
    <row r="21" spans="1:9" x14ac:dyDescent="0.25">
      <c r="A21" s="97">
        <v>2031</v>
      </c>
      <c r="B21" s="98">
        <v>76.187060000000002</v>
      </c>
      <c r="C21" s="98">
        <v>1.2033613000000001</v>
      </c>
      <c r="D21" s="98">
        <v>0.46974329999999997</v>
      </c>
      <c r="E21" s="98">
        <v>73.93159</v>
      </c>
      <c r="F21" s="98">
        <v>11.890075400000089</v>
      </c>
      <c r="G21" s="98">
        <v>11.879709999999999</v>
      </c>
      <c r="H21" s="98">
        <v>83.255859999999998</v>
      </c>
      <c r="I21" s="98">
        <v>419.6019</v>
      </c>
    </row>
    <row r="22" spans="1:9" x14ac:dyDescent="0.25">
      <c r="A22" s="97">
        <v>2032</v>
      </c>
      <c r="B22" s="98">
        <v>72.370550000000009</v>
      </c>
      <c r="C22" s="98">
        <v>1.2172812000000002</v>
      </c>
      <c r="D22" s="98">
        <v>0.48618499999999998</v>
      </c>
      <c r="E22" s="98">
        <v>81.290000000000006</v>
      </c>
      <c r="F22" s="98">
        <v>11.631153799999971</v>
      </c>
      <c r="G22" s="98">
        <v>13.01709</v>
      </c>
      <c r="H22" s="98">
        <v>84.621139999999997</v>
      </c>
      <c r="I22" s="98">
        <v>419.97300000000001</v>
      </c>
    </row>
    <row r="23" spans="1:9" x14ac:dyDescent="0.25">
      <c r="A23" s="97">
        <v>2033</v>
      </c>
      <c r="B23" s="98">
        <v>71.896600000000007</v>
      </c>
      <c r="C23" s="98">
        <v>1.1441905999999999</v>
      </c>
      <c r="D23" s="98">
        <v>0.36095510000000003</v>
      </c>
      <c r="E23" s="98">
        <v>81.290000000000006</v>
      </c>
      <c r="F23" s="98">
        <v>11.794334300000104</v>
      </c>
      <c r="G23" s="98">
        <v>14.13472</v>
      </c>
      <c r="H23" s="98">
        <v>86.285200000000003</v>
      </c>
      <c r="I23" s="98">
        <v>421.1345</v>
      </c>
    </row>
    <row r="24" spans="1:9" x14ac:dyDescent="0.25">
      <c r="A24" s="97">
        <v>2034</v>
      </c>
      <c r="B24" s="98">
        <v>69.074130000000011</v>
      </c>
      <c r="C24" s="98">
        <v>1.1281938</v>
      </c>
      <c r="D24" s="98">
        <v>0.32013029999999998</v>
      </c>
      <c r="E24" s="98">
        <v>88.648390000000006</v>
      </c>
      <c r="F24" s="98">
        <v>11.785145900000003</v>
      </c>
      <c r="G24" s="98">
        <v>15.230549999999999</v>
      </c>
      <c r="H24" s="98">
        <v>88.043960000000013</v>
      </c>
      <c r="I24" s="98">
        <v>419.82799999999997</v>
      </c>
    </row>
    <row r="25" spans="1:9" x14ac:dyDescent="0.25">
      <c r="A25" s="97">
        <v>2035</v>
      </c>
      <c r="B25" s="98">
        <v>69.711269999999999</v>
      </c>
      <c r="C25" s="98">
        <v>1.1151559</v>
      </c>
      <c r="D25" s="98">
        <v>0.25172539999999999</v>
      </c>
      <c r="E25" s="98">
        <v>88.648390000000006</v>
      </c>
      <c r="F25" s="98">
        <v>11.779468699999969</v>
      </c>
      <c r="G25" s="98">
        <v>16.415020000000002</v>
      </c>
      <c r="H25" s="98">
        <v>89.732770000000002</v>
      </c>
      <c r="I25" s="98">
        <v>420.40709999999996</v>
      </c>
    </row>
    <row r="26" spans="1:9" x14ac:dyDescent="0.25">
      <c r="A26" s="97">
        <v>2036</v>
      </c>
      <c r="B26" s="98">
        <v>72.102809999999991</v>
      </c>
      <c r="C26" s="98">
        <v>1.0883233999999999</v>
      </c>
      <c r="D26" s="98">
        <v>0.20412150000000001</v>
      </c>
      <c r="E26" s="98">
        <v>88.648390000000006</v>
      </c>
      <c r="F26" s="98">
        <v>11.78622510000004</v>
      </c>
      <c r="G26" s="98">
        <v>17.776730000000001</v>
      </c>
      <c r="H26" s="98">
        <v>91.237100000000012</v>
      </c>
      <c r="I26" s="98">
        <v>421.0598</v>
      </c>
    </row>
    <row r="27" spans="1:9" x14ac:dyDescent="0.25">
      <c r="A27" s="97">
        <v>2037</v>
      </c>
      <c r="B27" s="98">
        <v>72.392839999999993</v>
      </c>
      <c r="C27" s="98">
        <v>1.0808740999999999</v>
      </c>
      <c r="D27" s="98">
        <v>0.1693983</v>
      </c>
      <c r="E27" s="98">
        <v>88.648390000000006</v>
      </c>
      <c r="F27" s="98">
        <v>11.781327599999845</v>
      </c>
      <c r="G27" s="98">
        <v>19.157540000000001</v>
      </c>
      <c r="H27" s="98">
        <v>92.530029999999996</v>
      </c>
      <c r="I27" s="98">
        <v>422.5222</v>
      </c>
    </row>
    <row r="28" spans="1:9" x14ac:dyDescent="0.25">
      <c r="A28" s="97">
        <v>2038</v>
      </c>
      <c r="B28" s="98">
        <v>72.775289999999998</v>
      </c>
      <c r="C28" s="98">
        <v>1.0756337</v>
      </c>
      <c r="D28" s="98">
        <v>0.13920269999999998</v>
      </c>
      <c r="E28" s="98">
        <v>88.648390000000006</v>
      </c>
      <c r="F28" s="98">
        <v>11.760863600000041</v>
      </c>
      <c r="G28" s="98">
        <v>20.417159999999999</v>
      </c>
      <c r="H28" s="98">
        <v>93.750960000000006</v>
      </c>
      <c r="I28" s="98">
        <v>423.7903</v>
      </c>
    </row>
    <row r="29" spans="1:9" x14ac:dyDescent="0.25">
      <c r="A29" s="97">
        <v>2039</v>
      </c>
      <c r="B29" s="98">
        <v>73.218410000000006</v>
      </c>
      <c r="C29" s="98">
        <v>1.0622069999999999</v>
      </c>
      <c r="D29" s="98">
        <v>1.68617E-2</v>
      </c>
      <c r="E29" s="98">
        <v>88.648390000000006</v>
      </c>
      <c r="F29" s="98">
        <v>11.939191299999948</v>
      </c>
      <c r="G29" s="98">
        <v>21.747299999999999</v>
      </c>
      <c r="H29" s="98">
        <v>95.308240000000012</v>
      </c>
      <c r="I29" s="98">
        <v>425.11079999999998</v>
      </c>
    </row>
    <row r="30" spans="1:9" x14ac:dyDescent="0.25">
      <c r="A30" s="97">
        <v>2040</v>
      </c>
      <c r="B30" s="98">
        <v>73.424539999999993</v>
      </c>
      <c r="C30" s="98">
        <v>1.0642187999999999</v>
      </c>
      <c r="D30" s="98">
        <v>1.4549400000000001E-2</v>
      </c>
      <c r="E30" s="98">
        <v>88.648390000000006</v>
      </c>
      <c r="F30" s="98">
        <v>12.125071799999917</v>
      </c>
      <c r="G30" s="98">
        <v>23.083590000000001</v>
      </c>
      <c r="H30" s="98">
        <v>96.783539999999988</v>
      </c>
      <c r="I30" s="98">
        <v>425.91740000000004</v>
      </c>
    </row>
    <row r="40" spans="1:28" x14ac:dyDescent="0.25">
      <c r="B40">
        <v>2015</v>
      </c>
      <c r="C40">
        <v>2016</v>
      </c>
      <c r="D40">
        <v>2017</v>
      </c>
      <c r="E40">
        <v>2018</v>
      </c>
      <c r="F40">
        <v>2019</v>
      </c>
      <c r="G40">
        <v>2020</v>
      </c>
      <c r="H40">
        <v>2021</v>
      </c>
      <c r="I40">
        <v>2022</v>
      </c>
      <c r="J40">
        <v>2023</v>
      </c>
      <c r="K40">
        <v>2024</v>
      </c>
      <c r="L40">
        <v>2025</v>
      </c>
      <c r="M40">
        <v>2026</v>
      </c>
      <c r="N40">
        <v>2027</v>
      </c>
      <c r="O40">
        <v>2028</v>
      </c>
      <c r="P40">
        <v>2029</v>
      </c>
      <c r="Q40">
        <v>2030</v>
      </c>
      <c r="R40">
        <v>2031</v>
      </c>
      <c r="S40">
        <v>2032</v>
      </c>
      <c r="T40">
        <v>2033</v>
      </c>
      <c r="U40">
        <v>2034</v>
      </c>
      <c r="V40">
        <v>2035</v>
      </c>
      <c r="W40">
        <v>2036</v>
      </c>
      <c r="X40">
        <v>2037</v>
      </c>
      <c r="Y40">
        <v>2038</v>
      </c>
      <c r="Z40">
        <v>2039</v>
      </c>
      <c r="AA40">
        <v>2040</v>
      </c>
    </row>
    <row r="41" spans="1:28" x14ac:dyDescent="0.25">
      <c r="A41" t="s">
        <v>0</v>
      </c>
      <c r="B41">
        <v>378512.7</v>
      </c>
      <c r="C41">
        <v>381952.4</v>
      </c>
      <c r="D41">
        <v>383463.3</v>
      </c>
      <c r="E41">
        <v>386359.9</v>
      </c>
      <c r="F41">
        <v>383112.2</v>
      </c>
      <c r="G41">
        <v>390720.7</v>
      </c>
      <c r="H41">
        <v>394456.1</v>
      </c>
      <c r="I41">
        <v>396764.7</v>
      </c>
      <c r="J41">
        <v>397449.2</v>
      </c>
      <c r="K41">
        <v>395741.9</v>
      </c>
      <c r="L41">
        <v>401181.6</v>
      </c>
      <c r="M41">
        <v>401818.2</v>
      </c>
      <c r="N41">
        <v>405145.59999999998</v>
      </c>
      <c r="O41">
        <v>407368.2</v>
      </c>
      <c r="P41">
        <v>414951.7</v>
      </c>
      <c r="Q41">
        <v>415084.6</v>
      </c>
      <c r="R41">
        <v>419601.9</v>
      </c>
      <c r="S41">
        <v>419973</v>
      </c>
      <c r="T41">
        <v>421134.5</v>
      </c>
      <c r="U41">
        <v>419828</v>
      </c>
      <c r="V41">
        <v>420407.1</v>
      </c>
      <c r="W41">
        <v>421059.8</v>
      </c>
      <c r="X41">
        <v>422522.2</v>
      </c>
      <c r="Y41">
        <v>423790.3</v>
      </c>
      <c r="Z41">
        <v>425110.8</v>
      </c>
      <c r="AA41">
        <v>425917.4</v>
      </c>
    </row>
    <row r="42" spans="1:28" x14ac:dyDescent="0.25">
      <c r="A42" t="s">
        <v>1</v>
      </c>
      <c r="B42">
        <v>96045.8</v>
      </c>
      <c r="C42">
        <v>95418.13</v>
      </c>
      <c r="D42">
        <v>98610.17</v>
      </c>
      <c r="E42">
        <v>89082.98</v>
      </c>
      <c r="F42">
        <v>89082.98</v>
      </c>
      <c r="G42">
        <v>84814.84</v>
      </c>
      <c r="H42">
        <v>84814.84</v>
      </c>
      <c r="I42">
        <v>71909.8</v>
      </c>
      <c r="J42">
        <v>68974.399999999994</v>
      </c>
      <c r="K42">
        <v>76201.39</v>
      </c>
      <c r="L42">
        <v>61564.41</v>
      </c>
      <c r="M42">
        <v>69755</v>
      </c>
      <c r="N42">
        <v>71059.63</v>
      </c>
      <c r="O42">
        <v>78249.48</v>
      </c>
      <c r="P42">
        <v>72342.080000000002</v>
      </c>
      <c r="Q42">
        <v>79854.05</v>
      </c>
      <c r="R42">
        <v>73931.59</v>
      </c>
      <c r="S42">
        <v>81290</v>
      </c>
      <c r="T42">
        <v>81290</v>
      </c>
      <c r="U42">
        <v>88648.39</v>
      </c>
      <c r="V42">
        <v>88648.39</v>
      </c>
      <c r="W42">
        <v>88648.39</v>
      </c>
      <c r="X42">
        <v>88648.39</v>
      </c>
      <c r="Y42">
        <v>88648.39</v>
      </c>
      <c r="Z42">
        <v>88648.39</v>
      </c>
      <c r="AA42">
        <v>88648.39</v>
      </c>
    </row>
    <row r="43" spans="1:28" x14ac:dyDescent="0.25">
      <c r="A43" t="s">
        <v>13</v>
      </c>
      <c r="B43">
        <v>64244.58</v>
      </c>
      <c r="C43">
        <v>61378.31</v>
      </c>
      <c r="D43">
        <v>51848.3</v>
      </c>
      <c r="E43">
        <v>57680.01</v>
      </c>
      <c r="F43">
        <v>58027.24</v>
      </c>
      <c r="G43">
        <v>63330.92</v>
      </c>
      <c r="H43">
        <v>64268.37</v>
      </c>
      <c r="I43">
        <v>71900.47</v>
      </c>
      <c r="J43">
        <v>77490.27</v>
      </c>
      <c r="K43">
        <v>77285.509999999995</v>
      </c>
      <c r="L43">
        <v>81142.929999999993</v>
      </c>
      <c r="M43">
        <v>79792.3</v>
      </c>
      <c r="N43">
        <v>75059.179999999993</v>
      </c>
      <c r="O43">
        <v>74537.41</v>
      </c>
      <c r="P43">
        <v>74862.25</v>
      </c>
      <c r="Q43">
        <v>75046.22</v>
      </c>
      <c r="R43">
        <v>76187.06</v>
      </c>
      <c r="S43">
        <v>72370.55</v>
      </c>
      <c r="T43">
        <v>71896.600000000006</v>
      </c>
      <c r="U43">
        <v>69074.13</v>
      </c>
      <c r="V43">
        <v>69711.27</v>
      </c>
      <c r="W43">
        <v>72102.81</v>
      </c>
      <c r="X43">
        <v>72392.84</v>
      </c>
      <c r="Y43">
        <v>72775.289999999994</v>
      </c>
      <c r="Z43">
        <v>73218.41</v>
      </c>
      <c r="AA43">
        <v>73424.539999999994</v>
      </c>
    </row>
    <row r="44" spans="1:28" x14ac:dyDescent="0.25">
      <c r="A44" t="s">
        <v>2</v>
      </c>
      <c r="B44">
        <v>59070.18</v>
      </c>
      <c r="C44">
        <v>57801.47</v>
      </c>
      <c r="D44">
        <v>59118.6</v>
      </c>
      <c r="E44">
        <v>57551.34</v>
      </c>
      <c r="F44">
        <v>55314.63</v>
      </c>
      <c r="G44">
        <v>48818.67</v>
      </c>
      <c r="H44">
        <v>43625.95</v>
      </c>
      <c r="I44">
        <v>35698.870000000003</v>
      </c>
      <c r="J44">
        <v>25860.54</v>
      </c>
      <c r="K44">
        <v>21935.24</v>
      </c>
      <c r="L44">
        <v>20115</v>
      </c>
      <c r="M44">
        <v>15503.74</v>
      </c>
      <c r="N44">
        <v>14340.72</v>
      </c>
      <c r="O44">
        <v>9143.0820000000003</v>
      </c>
      <c r="P44">
        <v>7299.2430000000004</v>
      </c>
      <c r="Q44">
        <v>566.03890000000001</v>
      </c>
      <c r="R44">
        <v>469.74329999999998</v>
      </c>
      <c r="S44">
        <v>486.185</v>
      </c>
      <c r="T44">
        <v>360.95510000000002</v>
      </c>
      <c r="U44">
        <v>320.13029999999998</v>
      </c>
      <c r="V44">
        <v>251.72540000000001</v>
      </c>
      <c r="W44">
        <v>204.1215</v>
      </c>
      <c r="X44">
        <v>169.39830000000001</v>
      </c>
      <c r="Y44">
        <v>139.20269999999999</v>
      </c>
      <c r="Z44">
        <v>16.861699999999999</v>
      </c>
      <c r="AA44">
        <v>14.5494</v>
      </c>
    </row>
    <row r="45" spans="1:28" x14ac:dyDescent="0.25">
      <c r="A45" t="s">
        <v>3</v>
      </c>
      <c r="B45">
        <v>5329.3917000000001</v>
      </c>
      <c r="C45">
        <v>5572.3487999999998</v>
      </c>
      <c r="D45">
        <v>5051.6360000000004</v>
      </c>
      <c r="E45">
        <v>4942.2991000000002</v>
      </c>
      <c r="F45">
        <v>4162.8369999999995</v>
      </c>
      <c r="G45">
        <v>2602.3411999999998</v>
      </c>
      <c r="H45">
        <v>2405.5171</v>
      </c>
      <c r="I45">
        <v>1943.8396</v>
      </c>
      <c r="J45">
        <v>1972.6989000000001</v>
      </c>
      <c r="K45">
        <v>1589.0798</v>
      </c>
      <c r="L45">
        <v>1715.3524</v>
      </c>
      <c r="M45">
        <v>1688.3603000000003</v>
      </c>
      <c r="N45">
        <v>1719.7699</v>
      </c>
      <c r="O45">
        <v>1410.4208999999998</v>
      </c>
      <c r="P45">
        <v>1511.2624000000001</v>
      </c>
      <c r="Q45">
        <v>1270.8390999999999</v>
      </c>
      <c r="R45">
        <v>1203.3613</v>
      </c>
      <c r="S45">
        <v>1217.2812000000001</v>
      </c>
      <c r="T45">
        <v>1144.1905999999999</v>
      </c>
      <c r="U45">
        <v>1128.1938</v>
      </c>
      <c r="V45">
        <v>1115.1559</v>
      </c>
      <c r="W45">
        <v>1088.3234</v>
      </c>
      <c r="X45">
        <v>1080.8741</v>
      </c>
      <c r="Y45">
        <v>1075.6337000000001</v>
      </c>
      <c r="Z45">
        <v>1062.2069999999999</v>
      </c>
      <c r="AA45">
        <v>1064.2187999999999</v>
      </c>
    </row>
    <row r="46" spans="1:28" x14ac:dyDescent="0.25">
      <c r="A46" t="s">
        <v>26</v>
      </c>
      <c r="B46">
        <v>26574.79</v>
      </c>
      <c r="C46">
        <v>30317.64</v>
      </c>
      <c r="D46">
        <v>33141.54</v>
      </c>
      <c r="E46">
        <v>35879.72</v>
      </c>
      <c r="F46">
        <v>38754.97</v>
      </c>
      <c r="G46">
        <v>41831.699999999997</v>
      </c>
      <c r="H46">
        <v>44421.64</v>
      </c>
      <c r="I46">
        <v>47355.83</v>
      </c>
      <c r="J46">
        <v>49885.84</v>
      </c>
      <c r="K46">
        <v>53352.06</v>
      </c>
      <c r="L46">
        <v>58382.37</v>
      </c>
      <c r="M46">
        <v>62826.97</v>
      </c>
      <c r="N46">
        <v>66994.259999999995</v>
      </c>
      <c r="O46">
        <v>71286.740000000005</v>
      </c>
      <c r="P46">
        <v>74637.490000000005</v>
      </c>
      <c r="Q46">
        <v>80112.649999999994</v>
      </c>
      <c r="R46">
        <v>83255.86</v>
      </c>
      <c r="S46">
        <v>84621.14</v>
      </c>
      <c r="T46">
        <v>86285.2</v>
      </c>
      <c r="U46">
        <v>88043.96</v>
      </c>
      <c r="V46">
        <v>89732.77</v>
      </c>
      <c r="W46">
        <v>91237.1</v>
      </c>
      <c r="X46">
        <v>92530.03</v>
      </c>
      <c r="Y46">
        <v>93750.96</v>
      </c>
      <c r="Z46">
        <v>95308.24</v>
      </c>
      <c r="AA46">
        <v>96783.54</v>
      </c>
    </row>
    <row r="47" spans="1:28" x14ac:dyDescent="0.25">
      <c r="A47" t="s">
        <v>25</v>
      </c>
      <c r="B47">
        <v>2967.2460000000001</v>
      </c>
      <c r="C47">
        <v>3191.1170000000002</v>
      </c>
      <c r="D47">
        <v>4090.94</v>
      </c>
      <c r="E47">
        <v>4304.0820000000003</v>
      </c>
      <c r="F47">
        <v>4739.9030000000002</v>
      </c>
      <c r="G47">
        <v>5759.433</v>
      </c>
      <c r="H47">
        <v>6131.9219999999996</v>
      </c>
      <c r="I47">
        <v>6495.5029999999997</v>
      </c>
      <c r="J47">
        <v>6839.2349999999997</v>
      </c>
      <c r="K47">
        <v>7184.4679999999998</v>
      </c>
      <c r="L47">
        <v>7653.3850000000002</v>
      </c>
      <c r="M47">
        <v>8255.9330000000009</v>
      </c>
      <c r="N47">
        <v>8874.5640000000003</v>
      </c>
      <c r="O47">
        <v>9485.8340000000007</v>
      </c>
      <c r="P47">
        <v>10081.89</v>
      </c>
      <c r="Q47">
        <v>10763.79</v>
      </c>
      <c r="R47">
        <v>11879.71</v>
      </c>
      <c r="S47">
        <v>13017.09</v>
      </c>
      <c r="T47">
        <v>14134.72</v>
      </c>
      <c r="U47">
        <v>15230.55</v>
      </c>
      <c r="V47">
        <v>16415.02</v>
      </c>
      <c r="W47">
        <v>17776.73</v>
      </c>
      <c r="X47">
        <v>19157.54</v>
      </c>
      <c r="Y47">
        <v>20417.16</v>
      </c>
      <c r="Z47">
        <v>21747.3</v>
      </c>
      <c r="AA47">
        <v>23083.59</v>
      </c>
      <c r="AB47">
        <v>0.16623708691618866</v>
      </c>
    </row>
    <row r="48" spans="1:28" x14ac:dyDescent="0.25">
      <c r="A48" t="s">
        <v>33</v>
      </c>
      <c r="B48">
        <v>6884.4122999998508</v>
      </c>
      <c r="C48">
        <v>8139.984199999948</v>
      </c>
      <c r="D48">
        <v>9089.4139999999898</v>
      </c>
      <c r="E48">
        <v>9191.8689000000013</v>
      </c>
      <c r="F48">
        <v>9634.9399999998277</v>
      </c>
      <c r="G48">
        <v>9741.9957999999169</v>
      </c>
      <c r="H48">
        <v>10091.160900000017</v>
      </c>
      <c r="I48">
        <v>10257.887400000123</v>
      </c>
      <c r="J48">
        <v>11052.416100000031</v>
      </c>
      <c r="K48">
        <v>11061.252199999988</v>
      </c>
      <c r="L48">
        <v>11274.65260000003</v>
      </c>
      <c r="M48">
        <v>11420.796700000064</v>
      </c>
      <c r="N48">
        <v>11602.176100000157</v>
      </c>
      <c r="O48">
        <v>11926.933099999907</v>
      </c>
      <c r="P48">
        <v>11850.084599999944</v>
      </c>
      <c r="Q48">
        <v>11895.411999999895</v>
      </c>
      <c r="R48">
        <v>11890.075400000089</v>
      </c>
      <c r="S48">
        <v>11631.153799999971</v>
      </c>
      <c r="T48">
        <v>11794.334300000104</v>
      </c>
      <c r="U48">
        <v>11785.145900000003</v>
      </c>
      <c r="V48">
        <v>11779.468699999969</v>
      </c>
      <c r="W48">
        <v>11786.22510000004</v>
      </c>
      <c r="X48">
        <v>11781.327599999844</v>
      </c>
      <c r="Y48">
        <v>11760.863600000041</v>
      </c>
      <c r="Z48">
        <v>11939.191299999948</v>
      </c>
      <c r="AA48">
        <v>12125.071799999918</v>
      </c>
    </row>
    <row r="50" spans="1:27" x14ac:dyDescent="0.25">
      <c r="B50">
        <v>2015</v>
      </c>
      <c r="C50">
        <v>2016</v>
      </c>
      <c r="D50">
        <v>2017</v>
      </c>
      <c r="E50">
        <v>2018</v>
      </c>
      <c r="F50">
        <v>2019</v>
      </c>
      <c r="G50">
        <v>2020</v>
      </c>
      <c r="H50">
        <v>2021</v>
      </c>
      <c r="I50">
        <v>2022</v>
      </c>
      <c r="J50">
        <v>2023</v>
      </c>
      <c r="K50">
        <v>2024</v>
      </c>
      <c r="L50">
        <v>2025</v>
      </c>
      <c r="M50">
        <v>2026</v>
      </c>
      <c r="N50">
        <v>2027</v>
      </c>
      <c r="O50">
        <v>2028</v>
      </c>
      <c r="P50">
        <v>2029</v>
      </c>
      <c r="Q50">
        <v>2030</v>
      </c>
      <c r="R50">
        <v>2031</v>
      </c>
      <c r="S50">
        <v>2032</v>
      </c>
      <c r="T50">
        <v>2033</v>
      </c>
      <c r="U50">
        <v>2034</v>
      </c>
      <c r="V50">
        <v>2035</v>
      </c>
      <c r="W50">
        <v>2036</v>
      </c>
      <c r="X50">
        <v>2037</v>
      </c>
      <c r="Y50">
        <v>2038</v>
      </c>
      <c r="Z50">
        <v>2039</v>
      </c>
      <c r="AA50">
        <v>2040</v>
      </c>
    </row>
    <row r="51" spans="1:27" x14ac:dyDescent="0.25">
      <c r="A51" t="s">
        <v>13</v>
      </c>
      <c r="B51">
        <v>64.244579999999999</v>
      </c>
      <c r="C51">
        <v>61.378309999999999</v>
      </c>
      <c r="D51">
        <v>51.848300000000002</v>
      </c>
      <c r="E51">
        <v>57.680010000000003</v>
      </c>
      <c r="F51">
        <v>58.027239999999999</v>
      </c>
      <c r="G51">
        <v>63.330919999999999</v>
      </c>
      <c r="H51">
        <v>64.268370000000004</v>
      </c>
      <c r="I51">
        <v>71.900469999999999</v>
      </c>
      <c r="J51">
        <v>77.49027000000001</v>
      </c>
      <c r="K51">
        <v>77.285509999999988</v>
      </c>
      <c r="L51">
        <v>81.142929999999993</v>
      </c>
      <c r="M51">
        <v>79.792299999999997</v>
      </c>
      <c r="N51">
        <v>75.059179999999998</v>
      </c>
      <c r="O51">
        <v>74.537410000000008</v>
      </c>
      <c r="P51">
        <v>74.862250000000003</v>
      </c>
      <c r="Q51">
        <v>75.046220000000005</v>
      </c>
      <c r="R51">
        <v>76.187060000000002</v>
      </c>
      <c r="S51">
        <v>72.370550000000009</v>
      </c>
      <c r="T51">
        <v>71.896600000000007</v>
      </c>
      <c r="U51">
        <v>69.074130000000011</v>
      </c>
      <c r="V51">
        <v>69.711269999999999</v>
      </c>
      <c r="W51">
        <v>72.102809999999991</v>
      </c>
      <c r="X51">
        <v>72.392839999999993</v>
      </c>
      <c r="Y51">
        <v>72.775289999999998</v>
      </c>
      <c r="Z51">
        <v>73.218410000000006</v>
      </c>
      <c r="AA51">
        <v>73.424539999999993</v>
      </c>
    </row>
    <row r="52" spans="1:27" x14ac:dyDescent="0.25">
      <c r="A52" t="s">
        <v>3</v>
      </c>
      <c r="B52">
        <v>5.3293917000000004</v>
      </c>
      <c r="C52">
        <v>5.5723487999999994</v>
      </c>
      <c r="D52">
        <v>5.0516360000000002</v>
      </c>
      <c r="E52">
        <v>4.9422991000000005</v>
      </c>
      <c r="F52">
        <v>4.1628369999999997</v>
      </c>
      <c r="G52">
        <v>2.6023411999999997</v>
      </c>
      <c r="H52">
        <v>2.4055171</v>
      </c>
      <c r="I52">
        <v>1.9438396</v>
      </c>
      <c r="J52">
        <v>1.9726989000000001</v>
      </c>
      <c r="K52">
        <v>1.5890797999999999</v>
      </c>
      <c r="L52">
        <v>1.7153524</v>
      </c>
      <c r="M52">
        <v>1.6883603000000003</v>
      </c>
      <c r="N52">
        <v>1.7197699</v>
      </c>
      <c r="O52">
        <v>1.4104208999999999</v>
      </c>
      <c r="P52">
        <v>1.5112624000000001</v>
      </c>
      <c r="Q52">
        <v>1.2708390999999999</v>
      </c>
      <c r="R52">
        <v>1.2033613000000001</v>
      </c>
      <c r="S52">
        <v>1.2172812000000002</v>
      </c>
      <c r="T52">
        <v>1.1441905999999999</v>
      </c>
      <c r="U52">
        <v>1.1281938</v>
      </c>
      <c r="V52">
        <v>1.1151559</v>
      </c>
      <c r="W52">
        <v>1.0883233999999999</v>
      </c>
      <c r="X52">
        <v>1.0808740999999999</v>
      </c>
      <c r="Y52">
        <v>1.0756337</v>
      </c>
      <c r="Z52">
        <v>1.0622069999999999</v>
      </c>
      <c r="AA52">
        <v>1.0642187999999999</v>
      </c>
    </row>
    <row r="53" spans="1:27" x14ac:dyDescent="0.25">
      <c r="A53" t="s">
        <v>2</v>
      </c>
      <c r="B53">
        <v>59.070180000000001</v>
      </c>
      <c r="C53">
        <v>57.801470000000002</v>
      </c>
      <c r="D53">
        <v>59.118600000000001</v>
      </c>
      <c r="E53">
        <v>57.551339999999996</v>
      </c>
      <c r="F53">
        <v>55.314629999999994</v>
      </c>
      <c r="G53">
        <v>48.818669999999997</v>
      </c>
      <c r="H53">
        <v>43.625949999999996</v>
      </c>
      <c r="I53">
        <v>35.698869999999999</v>
      </c>
      <c r="J53">
        <v>25.86054</v>
      </c>
      <c r="K53">
        <v>21.93524</v>
      </c>
      <c r="L53">
        <v>20.114999999999998</v>
      </c>
      <c r="M53">
        <v>15.503740000000001</v>
      </c>
      <c r="N53">
        <v>14.340719999999999</v>
      </c>
      <c r="O53">
        <v>9.1430819999999997</v>
      </c>
      <c r="P53">
        <v>7.2992430000000006</v>
      </c>
      <c r="Q53">
        <v>0.56603890000000001</v>
      </c>
      <c r="R53">
        <v>0.46974329999999997</v>
      </c>
      <c r="S53">
        <v>0.48618499999999998</v>
      </c>
      <c r="T53">
        <v>0.36095510000000003</v>
      </c>
      <c r="U53">
        <v>0.32013029999999998</v>
      </c>
      <c r="V53">
        <v>0.25172539999999999</v>
      </c>
      <c r="W53">
        <v>0.20412150000000001</v>
      </c>
      <c r="X53">
        <v>0.1693983</v>
      </c>
      <c r="Y53">
        <v>0.13920269999999998</v>
      </c>
      <c r="Z53">
        <v>1.68617E-2</v>
      </c>
      <c r="AA53">
        <v>1.4549400000000001E-2</v>
      </c>
    </row>
    <row r="54" spans="1:27" x14ac:dyDescent="0.25">
      <c r="A54" t="s">
        <v>1</v>
      </c>
      <c r="B54">
        <v>96.0458</v>
      </c>
      <c r="C54">
        <v>95.418130000000005</v>
      </c>
      <c r="D54">
        <v>98.610169999999997</v>
      </c>
      <c r="E54">
        <v>89.082979999999992</v>
      </c>
      <c r="F54">
        <v>89.082979999999992</v>
      </c>
      <c r="G54">
        <v>84.81483999999999</v>
      </c>
      <c r="H54">
        <v>84.81483999999999</v>
      </c>
      <c r="I54">
        <v>71.909800000000004</v>
      </c>
      <c r="J54">
        <v>68.974399999999989</v>
      </c>
      <c r="K54">
        <v>76.201390000000004</v>
      </c>
      <c r="L54">
        <v>61.564410000000002</v>
      </c>
      <c r="M54">
        <v>69.754999999999995</v>
      </c>
      <c r="N54">
        <v>71.059629999999999</v>
      </c>
      <c r="O54">
        <v>78.249479999999991</v>
      </c>
      <c r="P54">
        <v>72.342079999999996</v>
      </c>
      <c r="Q54">
        <v>79.854050000000001</v>
      </c>
      <c r="R54">
        <v>73.93159</v>
      </c>
      <c r="S54">
        <v>81.290000000000006</v>
      </c>
      <c r="T54">
        <v>81.290000000000006</v>
      </c>
      <c r="U54">
        <v>88.648390000000006</v>
      </c>
      <c r="V54">
        <v>88.648390000000006</v>
      </c>
      <c r="W54">
        <v>88.648390000000006</v>
      </c>
      <c r="X54">
        <v>88.648390000000006</v>
      </c>
      <c r="Y54">
        <v>88.648390000000006</v>
      </c>
      <c r="Z54">
        <v>88.648390000000006</v>
      </c>
      <c r="AA54">
        <v>88.648390000000006</v>
      </c>
    </row>
    <row r="55" spans="1:27" x14ac:dyDescent="0.25">
      <c r="A55" t="s">
        <v>10</v>
      </c>
      <c r="B55">
        <v>6.8844122999998509</v>
      </c>
      <c r="C55">
        <v>8.1399841999999474</v>
      </c>
      <c r="D55">
        <v>9.089413999999989</v>
      </c>
      <c r="E55">
        <v>9.1918689000000011</v>
      </c>
      <c r="F55">
        <v>9.634939999999828</v>
      </c>
      <c r="G55">
        <v>9.7419957999999163</v>
      </c>
      <c r="H55">
        <v>10.091160900000018</v>
      </c>
      <c r="I55">
        <v>10.257887400000124</v>
      </c>
      <c r="J55">
        <v>11.05241610000003</v>
      </c>
      <c r="K55">
        <v>11.061252199999988</v>
      </c>
      <c r="L55">
        <v>11.27465260000003</v>
      </c>
      <c r="M55">
        <v>11.420796700000064</v>
      </c>
      <c r="N55">
        <v>11.602176100000158</v>
      </c>
      <c r="O55">
        <v>11.926933099999907</v>
      </c>
      <c r="P55">
        <v>11.850084599999944</v>
      </c>
      <c r="Q55">
        <v>11.895411999999896</v>
      </c>
      <c r="R55">
        <v>11.890075400000089</v>
      </c>
      <c r="S55">
        <v>11.631153799999971</v>
      </c>
      <c r="T55">
        <v>11.794334300000104</v>
      </c>
      <c r="U55">
        <v>11.785145900000003</v>
      </c>
      <c r="V55">
        <v>11.779468699999969</v>
      </c>
      <c r="W55">
        <v>11.78622510000004</v>
      </c>
      <c r="X55">
        <v>11.781327599999845</v>
      </c>
      <c r="Y55">
        <v>11.760863600000041</v>
      </c>
      <c r="Z55">
        <v>11.939191299999948</v>
      </c>
      <c r="AA55">
        <v>12.125071799999917</v>
      </c>
    </row>
    <row r="56" spans="1:27" x14ac:dyDescent="0.25">
      <c r="A56" t="s">
        <v>25</v>
      </c>
      <c r="B56">
        <v>2.9672460000000003</v>
      </c>
      <c r="C56">
        <v>3.1911170000000002</v>
      </c>
      <c r="D56">
        <v>4.0909399999999998</v>
      </c>
      <c r="E56">
        <v>4.3040820000000002</v>
      </c>
      <c r="F56">
        <v>4.739903</v>
      </c>
      <c r="G56">
        <v>5.7594329999999996</v>
      </c>
      <c r="H56">
        <v>6.1319219999999994</v>
      </c>
      <c r="I56">
        <v>6.4955029999999994</v>
      </c>
      <c r="J56">
        <v>6.8392349999999995</v>
      </c>
      <c r="K56">
        <v>7.1844679999999999</v>
      </c>
      <c r="L56">
        <v>7.6533850000000001</v>
      </c>
      <c r="M56">
        <v>8.2559330000000006</v>
      </c>
      <c r="N56">
        <v>8.8745639999999995</v>
      </c>
      <c r="O56">
        <v>9.4858340000000005</v>
      </c>
      <c r="P56">
        <v>10.08189</v>
      </c>
      <c r="Q56">
        <v>10.76379</v>
      </c>
      <c r="R56">
        <v>11.879709999999999</v>
      </c>
      <c r="S56">
        <v>13.01709</v>
      </c>
      <c r="T56">
        <v>14.13472</v>
      </c>
      <c r="U56">
        <v>15.230549999999999</v>
      </c>
      <c r="V56">
        <v>16.415020000000002</v>
      </c>
      <c r="W56">
        <v>17.776730000000001</v>
      </c>
      <c r="X56">
        <v>19.157540000000001</v>
      </c>
      <c r="Y56">
        <v>20.417159999999999</v>
      </c>
      <c r="Z56">
        <v>21.747299999999999</v>
      </c>
      <c r="AA56">
        <v>23.083590000000001</v>
      </c>
    </row>
    <row r="57" spans="1:27" x14ac:dyDescent="0.25">
      <c r="A57" t="s">
        <v>26</v>
      </c>
      <c r="B57">
        <v>26.57479</v>
      </c>
      <c r="C57">
        <v>30.317640000000001</v>
      </c>
      <c r="D57">
        <v>33.141539999999999</v>
      </c>
      <c r="E57">
        <v>35.879719999999999</v>
      </c>
      <c r="F57">
        <v>38.75497</v>
      </c>
      <c r="G57">
        <v>41.831699999999998</v>
      </c>
      <c r="H57">
        <v>44.421639999999996</v>
      </c>
      <c r="I57">
        <v>47.355830000000005</v>
      </c>
      <c r="J57">
        <v>49.885839999999995</v>
      </c>
      <c r="K57">
        <v>53.352059999999994</v>
      </c>
      <c r="L57">
        <v>58.382370000000002</v>
      </c>
      <c r="M57">
        <v>62.826970000000003</v>
      </c>
      <c r="N57">
        <v>66.994259999999997</v>
      </c>
      <c r="O57">
        <v>71.286740000000009</v>
      </c>
      <c r="P57">
        <v>74.63749</v>
      </c>
      <c r="Q57">
        <v>80.112649999999988</v>
      </c>
      <c r="R57">
        <v>83.255859999999998</v>
      </c>
      <c r="S57">
        <v>84.621139999999997</v>
      </c>
      <c r="T57">
        <v>86.285200000000003</v>
      </c>
      <c r="U57">
        <v>88.043960000000013</v>
      </c>
      <c r="V57">
        <v>89.732770000000002</v>
      </c>
      <c r="W57">
        <v>91.237100000000012</v>
      </c>
      <c r="X57">
        <v>92.530029999999996</v>
      </c>
      <c r="Y57">
        <v>93.750960000000006</v>
      </c>
      <c r="Z57">
        <v>95.308240000000012</v>
      </c>
      <c r="AA57">
        <v>96.783539999999988</v>
      </c>
    </row>
    <row r="58" spans="1:27" x14ac:dyDescent="0.25">
      <c r="A58" t="s">
        <v>0</v>
      </c>
      <c r="B58">
        <v>378.5127</v>
      </c>
      <c r="C58">
        <v>381.95240000000001</v>
      </c>
      <c r="D58">
        <v>383.4633</v>
      </c>
      <c r="E58">
        <v>386.35990000000004</v>
      </c>
      <c r="F58">
        <v>383.11220000000003</v>
      </c>
      <c r="G58">
        <v>390.72070000000002</v>
      </c>
      <c r="H58">
        <v>394.45609999999999</v>
      </c>
      <c r="I58">
        <v>396.7647</v>
      </c>
      <c r="J58">
        <v>397.44920000000002</v>
      </c>
      <c r="K58">
        <v>395.74190000000004</v>
      </c>
      <c r="L58">
        <v>401.1816</v>
      </c>
      <c r="M58">
        <v>401.81819999999999</v>
      </c>
      <c r="N58">
        <v>405.1456</v>
      </c>
      <c r="O58">
        <v>407.3682</v>
      </c>
      <c r="P58">
        <v>414.95170000000002</v>
      </c>
      <c r="Q58">
        <v>415.08459999999997</v>
      </c>
      <c r="R58">
        <v>419.6019</v>
      </c>
      <c r="S58">
        <v>419.97300000000001</v>
      </c>
      <c r="T58">
        <v>421.1345</v>
      </c>
      <c r="U58">
        <v>419.82799999999997</v>
      </c>
      <c r="V58">
        <v>420.40709999999996</v>
      </c>
      <c r="W58">
        <v>421.0598</v>
      </c>
      <c r="X58">
        <v>422.5222</v>
      </c>
      <c r="Y58">
        <v>423.7903</v>
      </c>
      <c r="Z58">
        <v>425.11079999999998</v>
      </c>
      <c r="AA58">
        <v>425.91740000000004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/>
  </sheetViews>
  <sheetFormatPr defaultRowHeight="15" x14ac:dyDescent="0.25"/>
  <sheetData>
    <row r="1" spans="1:27" x14ac:dyDescent="0.25">
      <c r="A1" s="12" t="s">
        <v>288</v>
      </c>
      <c r="E1" s="45"/>
      <c r="F1" s="45"/>
      <c r="G1" s="45"/>
      <c r="H1" s="45"/>
      <c r="I1" s="45"/>
      <c r="J1" s="45"/>
      <c r="K1" s="45"/>
      <c r="L1" s="45"/>
      <c r="M1" s="45"/>
    </row>
    <row r="4" spans="1:27" x14ac:dyDescent="0.25">
      <c r="B4" t="s">
        <v>35</v>
      </c>
      <c r="C4" t="s">
        <v>53</v>
      </c>
      <c r="D4" t="s">
        <v>36</v>
      </c>
      <c r="E4" t="s">
        <v>234</v>
      </c>
      <c r="F4" t="s">
        <v>39</v>
      </c>
      <c r="G4" t="s">
        <v>38</v>
      </c>
      <c r="H4" t="s">
        <v>40</v>
      </c>
    </row>
    <row r="5" spans="1:27" x14ac:dyDescent="0.25">
      <c r="A5">
        <v>2015</v>
      </c>
      <c r="B5">
        <v>690.1422</v>
      </c>
      <c r="C5">
        <v>4414.9079000000002</v>
      </c>
      <c r="D5">
        <v>4767.9413000000004</v>
      </c>
      <c r="E5">
        <v>833.10739999999998</v>
      </c>
      <c r="F5">
        <v>1127.402</v>
      </c>
      <c r="G5">
        <v>1362.6110000000001</v>
      </c>
      <c r="H5">
        <v>106.3313</v>
      </c>
      <c r="AA5" s="7"/>
    </row>
    <row r="6" spans="1:27" x14ac:dyDescent="0.25">
      <c r="A6">
        <v>2016</v>
      </c>
      <c r="B6">
        <v>753.78499999999997</v>
      </c>
      <c r="C6">
        <v>4412.6201000000001</v>
      </c>
      <c r="D6">
        <v>4741.0823</v>
      </c>
      <c r="E6">
        <v>779.21310000000005</v>
      </c>
      <c r="F6">
        <v>1214.3050000000001</v>
      </c>
      <c r="G6">
        <v>1374.3969999999999</v>
      </c>
      <c r="H6">
        <v>120.6091</v>
      </c>
    </row>
    <row r="7" spans="1:27" x14ac:dyDescent="0.25">
      <c r="A7">
        <v>2017</v>
      </c>
      <c r="B7">
        <v>709.59770000000003</v>
      </c>
      <c r="C7">
        <v>4607.5607999999993</v>
      </c>
      <c r="D7">
        <v>4745.386300000001</v>
      </c>
      <c r="E7">
        <v>762.90899999999999</v>
      </c>
      <c r="F7">
        <v>1153.8209999999999</v>
      </c>
      <c r="G7">
        <v>1379.8340000000001</v>
      </c>
      <c r="H7">
        <v>134.5325</v>
      </c>
    </row>
    <row r="8" spans="1:27" x14ac:dyDescent="0.25">
      <c r="A8">
        <v>2018</v>
      </c>
      <c r="B8">
        <v>690.56749999999988</v>
      </c>
      <c r="C8">
        <v>4770.8681000000006</v>
      </c>
      <c r="D8">
        <v>4782.244200000001</v>
      </c>
      <c r="E8">
        <v>758.40310000000011</v>
      </c>
      <c r="F8">
        <v>1043.05</v>
      </c>
      <c r="G8">
        <v>1390.2560000000001</v>
      </c>
      <c r="H8">
        <v>145.68899999999999</v>
      </c>
    </row>
    <row r="9" spans="1:27" x14ac:dyDescent="0.25">
      <c r="A9">
        <v>2019</v>
      </c>
      <c r="B9">
        <v>666.91590000000008</v>
      </c>
      <c r="C9">
        <v>4807.1648000000005</v>
      </c>
      <c r="D9">
        <v>4755.5700999999999</v>
      </c>
      <c r="E9">
        <v>761.14089999999999</v>
      </c>
      <c r="F9">
        <v>1043.05</v>
      </c>
      <c r="G9">
        <v>1378.57</v>
      </c>
      <c r="H9">
        <v>158.16170000000002</v>
      </c>
    </row>
    <row r="10" spans="1:27" x14ac:dyDescent="0.25">
      <c r="A10">
        <v>2020</v>
      </c>
      <c r="B10">
        <v>607.43279999999993</v>
      </c>
      <c r="C10">
        <v>4834.8290000000006</v>
      </c>
      <c r="D10">
        <v>4725.338600000001</v>
      </c>
      <c r="E10">
        <v>796.68099999999993</v>
      </c>
      <c r="F10">
        <v>986.1114</v>
      </c>
      <c r="G10">
        <v>1405.9480000000001</v>
      </c>
      <c r="H10">
        <v>174.13220000000001</v>
      </c>
    </row>
    <row r="11" spans="1:27" x14ac:dyDescent="0.25">
      <c r="A11">
        <v>2021</v>
      </c>
      <c r="B11">
        <v>549.22789999999986</v>
      </c>
      <c r="C11">
        <v>4847.7042000000001</v>
      </c>
      <c r="D11">
        <v>4742.1318999999994</v>
      </c>
      <c r="E11">
        <v>802.58290000000011</v>
      </c>
      <c r="F11">
        <v>986.1114</v>
      </c>
      <c r="G11">
        <v>1419.39</v>
      </c>
      <c r="H11">
        <v>185.34020000000001</v>
      </c>
    </row>
    <row r="12" spans="1:27" x14ac:dyDescent="0.25">
      <c r="A12">
        <v>2022</v>
      </c>
      <c r="B12">
        <v>462.25869999999998</v>
      </c>
      <c r="C12">
        <v>4900.3298000000004</v>
      </c>
      <c r="D12">
        <v>4760.8615</v>
      </c>
      <c r="E12">
        <v>807.99180000000001</v>
      </c>
      <c r="F12">
        <v>822.33780000000002</v>
      </c>
      <c r="G12">
        <v>1427.6969999999999</v>
      </c>
      <c r="H12">
        <v>197.7467</v>
      </c>
    </row>
    <row r="13" spans="1:27" x14ac:dyDescent="0.25">
      <c r="A13">
        <v>2023</v>
      </c>
      <c r="B13">
        <v>354.22569999999996</v>
      </c>
      <c r="C13">
        <v>4969.4436999999998</v>
      </c>
      <c r="D13">
        <v>4739.3618000000006</v>
      </c>
      <c r="E13">
        <v>824.9831999999999</v>
      </c>
      <c r="F13">
        <v>782.45630000000006</v>
      </c>
      <c r="G13">
        <v>1430.16</v>
      </c>
      <c r="H13">
        <v>208.61869999999999</v>
      </c>
    </row>
    <row r="14" spans="1:27" x14ac:dyDescent="0.25">
      <c r="A14">
        <v>2024</v>
      </c>
      <c r="B14">
        <v>313.46339999999998</v>
      </c>
      <c r="C14">
        <v>4951.9269999999997</v>
      </c>
      <c r="D14">
        <v>4689.872699999999</v>
      </c>
      <c r="E14">
        <v>838.74009999999998</v>
      </c>
      <c r="F14">
        <v>877.30079999999998</v>
      </c>
      <c r="G14">
        <v>1424.0160000000001</v>
      </c>
      <c r="H14">
        <v>222.84039999999999</v>
      </c>
    </row>
    <row r="15" spans="1:27" x14ac:dyDescent="0.25">
      <c r="A15">
        <v>2025</v>
      </c>
      <c r="B15">
        <v>295.23330000000004</v>
      </c>
      <c r="C15">
        <v>4938.7186999999994</v>
      </c>
      <c r="D15">
        <v>4632.127199999999</v>
      </c>
      <c r="E15">
        <v>854.55879999999991</v>
      </c>
      <c r="F15">
        <v>732.52449999999999</v>
      </c>
      <c r="G15">
        <v>1443.59</v>
      </c>
      <c r="H15">
        <v>243.12530000000001</v>
      </c>
    </row>
    <row r="16" spans="1:27" x14ac:dyDescent="0.25">
      <c r="A16">
        <v>2026</v>
      </c>
      <c r="B16">
        <v>251.50310000000002</v>
      </c>
      <c r="C16">
        <v>4893.9043000000001</v>
      </c>
      <c r="D16">
        <v>4561.2468000000008</v>
      </c>
      <c r="E16">
        <v>877.03930000000003</v>
      </c>
      <c r="F16">
        <v>831.54970000000003</v>
      </c>
      <c r="G16">
        <v>1445.8810000000001</v>
      </c>
      <c r="H16">
        <v>261.75710000000004</v>
      </c>
    </row>
    <row r="17" spans="1:8" x14ac:dyDescent="0.25">
      <c r="A17">
        <v>2027</v>
      </c>
      <c r="B17">
        <v>236.31959999999998</v>
      </c>
      <c r="C17">
        <v>4774.5298000000003</v>
      </c>
      <c r="D17">
        <v>4486.0938999999998</v>
      </c>
      <c r="E17">
        <v>898.68670000000009</v>
      </c>
      <c r="F17">
        <v>854.55730000000005</v>
      </c>
      <c r="G17">
        <v>1457.854</v>
      </c>
      <c r="H17">
        <v>279.4117</v>
      </c>
    </row>
    <row r="18" spans="1:8" x14ac:dyDescent="0.25">
      <c r="A18">
        <v>2028</v>
      </c>
      <c r="B18">
        <v>189.32489999999999</v>
      </c>
      <c r="C18">
        <v>4663.2403000000004</v>
      </c>
      <c r="D18">
        <v>4411.9741000000004</v>
      </c>
      <c r="E18">
        <v>922.8356</v>
      </c>
      <c r="F18">
        <v>947.09630000000004</v>
      </c>
      <c r="G18">
        <v>1465.8520000000001</v>
      </c>
      <c r="H18">
        <v>297.48920000000004</v>
      </c>
    </row>
    <row r="19" spans="1:8" x14ac:dyDescent="0.25">
      <c r="A19">
        <v>2029</v>
      </c>
      <c r="B19">
        <v>168.22630000000001</v>
      </c>
      <c r="C19">
        <v>4545.8077000000003</v>
      </c>
      <c r="D19">
        <v>4337.9414999999999</v>
      </c>
      <c r="E19">
        <v>942.06779999999992</v>
      </c>
      <c r="F19">
        <v>875.39260000000002</v>
      </c>
      <c r="G19">
        <v>1493.1389999999999</v>
      </c>
      <c r="H19">
        <v>312.16659999999996</v>
      </c>
    </row>
    <row r="20" spans="1:8" x14ac:dyDescent="0.25">
      <c r="A20">
        <v>2030</v>
      </c>
      <c r="B20">
        <v>136.14670000000001</v>
      </c>
      <c r="C20">
        <v>4443.4884000000002</v>
      </c>
      <c r="D20">
        <v>4270.6471000000001</v>
      </c>
      <c r="E20">
        <v>956.89850000000001</v>
      </c>
      <c r="F20">
        <v>970.79840000000002</v>
      </c>
      <c r="G20">
        <v>1493.6179999999999</v>
      </c>
      <c r="H20">
        <v>334.75850000000003</v>
      </c>
    </row>
    <row r="21" spans="1:8" x14ac:dyDescent="0.25">
      <c r="A21">
        <v>2031</v>
      </c>
      <c r="B21">
        <v>132.47839999999999</v>
      </c>
      <c r="C21">
        <v>4353.8110999999999</v>
      </c>
      <c r="D21">
        <v>4204.2656999999999</v>
      </c>
      <c r="E21">
        <v>962.96270000000004</v>
      </c>
      <c r="F21">
        <v>898.96040000000005</v>
      </c>
      <c r="G21">
        <v>1509.873</v>
      </c>
      <c r="H21">
        <v>350.51899999999995</v>
      </c>
    </row>
    <row r="22" spans="1:8" x14ac:dyDescent="0.25">
      <c r="A22">
        <v>2032</v>
      </c>
      <c r="B22">
        <v>130.05180000000001</v>
      </c>
      <c r="C22">
        <v>4212.1157000000003</v>
      </c>
      <c r="D22">
        <v>4138.0798999999997</v>
      </c>
      <c r="E22">
        <v>965.7636</v>
      </c>
      <c r="F22">
        <v>992.99950000000001</v>
      </c>
      <c r="G22">
        <v>1511.2080000000001</v>
      </c>
      <c r="H22">
        <v>359.84649999999999</v>
      </c>
    </row>
    <row r="23" spans="1:8" x14ac:dyDescent="0.25">
      <c r="A23">
        <v>2033</v>
      </c>
      <c r="B23">
        <v>126.18539999999999</v>
      </c>
      <c r="C23">
        <v>4086.1718000000001</v>
      </c>
      <c r="D23">
        <v>4065.6916000000001</v>
      </c>
      <c r="E23">
        <v>974.79169999999999</v>
      </c>
      <c r="F23">
        <v>992.99950000000001</v>
      </c>
      <c r="G23">
        <v>1515.3879999999999</v>
      </c>
      <c r="H23">
        <v>370.22619999999995</v>
      </c>
    </row>
    <row r="24" spans="1:8" x14ac:dyDescent="0.25">
      <c r="A24">
        <v>2034</v>
      </c>
      <c r="B24">
        <v>123.77670000000001</v>
      </c>
      <c r="C24">
        <v>3943.6864</v>
      </c>
      <c r="D24">
        <v>3998.1835999999998</v>
      </c>
      <c r="E24">
        <v>981.77</v>
      </c>
      <c r="F24">
        <v>1087.038</v>
      </c>
      <c r="G24">
        <v>1510.6859999999999</v>
      </c>
      <c r="H24">
        <v>380.8184</v>
      </c>
    </row>
    <row r="25" spans="1:8" x14ac:dyDescent="0.25">
      <c r="A25">
        <v>2035</v>
      </c>
      <c r="B25">
        <v>121.18260000000001</v>
      </c>
      <c r="C25">
        <v>3833.6727000000001</v>
      </c>
      <c r="D25">
        <v>3930.8202000000001</v>
      </c>
      <c r="E25">
        <v>991.62620000000004</v>
      </c>
      <c r="F25">
        <v>1087.038</v>
      </c>
      <c r="G25">
        <v>1512.771</v>
      </c>
      <c r="H25">
        <v>391.45839999999993</v>
      </c>
    </row>
    <row r="26" spans="1:8" x14ac:dyDescent="0.25">
      <c r="A26">
        <v>2036</v>
      </c>
      <c r="B26">
        <v>118.71869999999998</v>
      </c>
      <c r="C26">
        <v>3745.6343000000002</v>
      </c>
      <c r="D26">
        <v>3863.5236999999997</v>
      </c>
      <c r="E26">
        <v>1004.6982</v>
      </c>
      <c r="F26">
        <v>1087.038</v>
      </c>
      <c r="G26">
        <v>1515.1189999999999</v>
      </c>
      <c r="H26">
        <v>402.04320000000001</v>
      </c>
    </row>
    <row r="27" spans="1:8" x14ac:dyDescent="0.25">
      <c r="A27">
        <v>2037</v>
      </c>
      <c r="B27">
        <v>116.2398</v>
      </c>
      <c r="C27">
        <v>3641.2581</v>
      </c>
      <c r="D27">
        <v>3795.0236999999997</v>
      </c>
      <c r="E27">
        <v>1017.0682999999999</v>
      </c>
      <c r="F27">
        <v>1087.038</v>
      </c>
      <c r="G27">
        <v>1520.3810000000001</v>
      </c>
      <c r="H27">
        <v>411.91129999999998</v>
      </c>
    </row>
    <row r="28" spans="1:8" x14ac:dyDescent="0.25">
      <c r="A28">
        <v>2038</v>
      </c>
      <c r="B28">
        <v>113.6759</v>
      </c>
      <c r="C28">
        <v>3539.1801</v>
      </c>
      <c r="D28">
        <v>3729.919800000001</v>
      </c>
      <c r="E28">
        <v>1028.2982999999999</v>
      </c>
      <c r="F28">
        <v>1087.038</v>
      </c>
      <c r="G28">
        <v>1524.944</v>
      </c>
      <c r="H28">
        <v>421.06800000000004</v>
      </c>
    </row>
    <row r="29" spans="1:8" x14ac:dyDescent="0.25">
      <c r="A29">
        <v>2039</v>
      </c>
      <c r="B29">
        <v>110.2247</v>
      </c>
      <c r="C29">
        <v>3440.1986999999999</v>
      </c>
      <c r="D29">
        <v>3666.9566</v>
      </c>
      <c r="E29">
        <v>1041.6407999999999</v>
      </c>
      <c r="F29">
        <v>1087.038</v>
      </c>
      <c r="G29">
        <v>1529.6959999999999</v>
      </c>
      <c r="H29">
        <v>431.68759999999997</v>
      </c>
    </row>
    <row r="30" spans="1:8" x14ac:dyDescent="0.25">
      <c r="A30">
        <v>2040</v>
      </c>
      <c r="B30">
        <v>107.93690000000001</v>
      </c>
      <c r="C30">
        <v>3340.0793999999996</v>
      </c>
      <c r="D30">
        <v>3606.3182000000002</v>
      </c>
      <c r="E30">
        <v>1057.2059999999999</v>
      </c>
      <c r="F30">
        <v>1087.038</v>
      </c>
      <c r="G30">
        <v>1532.598</v>
      </c>
      <c r="H30">
        <v>442.0127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/>
  </sheetViews>
  <sheetFormatPr defaultRowHeight="15" x14ac:dyDescent="0.25"/>
  <sheetData>
    <row r="1" spans="1:27" x14ac:dyDescent="0.25">
      <c r="A1" s="12" t="s">
        <v>54</v>
      </c>
    </row>
    <row r="2" spans="1:27" x14ac:dyDescent="0.25">
      <c r="A2" s="12"/>
    </row>
    <row r="3" spans="1:27" x14ac:dyDescent="0.25">
      <c r="A3" t="s">
        <v>36</v>
      </c>
    </row>
    <row r="4" spans="1:27" x14ac:dyDescent="0.25"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  <c r="R4">
        <v>2031</v>
      </c>
      <c r="S4">
        <v>2032</v>
      </c>
      <c r="T4">
        <v>2033</v>
      </c>
      <c r="U4">
        <v>2034</v>
      </c>
      <c r="V4">
        <v>2035</v>
      </c>
      <c r="W4">
        <v>2036</v>
      </c>
      <c r="X4">
        <v>2037</v>
      </c>
      <c r="Y4">
        <v>2038</v>
      </c>
      <c r="Z4">
        <v>2039</v>
      </c>
      <c r="AA4">
        <v>2040</v>
      </c>
    </row>
    <row r="5" spans="1:27" x14ac:dyDescent="0.25">
      <c r="C5" t="s">
        <v>44</v>
      </c>
      <c r="D5">
        <v>4.3622349410255064</v>
      </c>
      <c r="E5">
        <v>4.7722048254507241</v>
      </c>
      <c r="F5">
        <v>5.0670120004462209</v>
      </c>
      <c r="G5">
        <v>5.188950286585392</v>
      </c>
      <c r="H5">
        <v>5.2697680002269873</v>
      </c>
      <c r="I5">
        <v>5.3337498348737791</v>
      </c>
      <c r="J5">
        <v>5.4576967992913712</v>
      </c>
      <c r="K5">
        <v>5.5922086353723772</v>
      </c>
      <c r="L5">
        <v>5.7162091661045178</v>
      </c>
      <c r="M5">
        <v>5.8180202939246133</v>
      </c>
      <c r="N5">
        <v>5.9010640205306828</v>
      </c>
      <c r="O5">
        <v>5.9586457878661561</v>
      </c>
      <c r="P5">
        <v>6.0559938195902721</v>
      </c>
      <c r="Q5">
        <v>6.1857264598964532</v>
      </c>
      <c r="R5">
        <v>6.3180862190830336</v>
      </c>
      <c r="S5">
        <v>6.4112896225456621</v>
      </c>
      <c r="T5">
        <v>6.4955276988359483</v>
      </c>
      <c r="U5">
        <v>6.5606644175312399</v>
      </c>
      <c r="V5">
        <v>6.6346482267636802</v>
      </c>
      <c r="W5">
        <v>6.6926954681952431</v>
      </c>
      <c r="X5">
        <v>6.7512791767185751</v>
      </c>
      <c r="Y5">
        <v>6.8047289269436604</v>
      </c>
      <c r="Z5">
        <v>6.8548331350744451</v>
      </c>
      <c r="AA5">
        <v>6.9053854667577452</v>
      </c>
    </row>
    <row r="6" spans="1:27" x14ac:dyDescent="0.25">
      <c r="C6" t="s">
        <v>51</v>
      </c>
      <c r="D6">
        <v>4.3622349410255064</v>
      </c>
      <c r="E6">
        <v>4.7722425642507238</v>
      </c>
      <c r="F6">
        <v>5.1619760253308531</v>
      </c>
      <c r="G6">
        <v>5.3569463292606239</v>
      </c>
      <c r="H6">
        <v>5.5782750874973273</v>
      </c>
      <c r="I6">
        <v>5.8120493936993425</v>
      </c>
      <c r="J6">
        <v>6.2063613851918369</v>
      </c>
      <c r="K6">
        <v>6.5240691406277564</v>
      </c>
      <c r="L6">
        <v>6.7807313430998368</v>
      </c>
      <c r="M6">
        <v>7.0969442203236763</v>
      </c>
      <c r="N6">
        <v>7.3208571645297189</v>
      </c>
      <c r="O6">
        <v>7.4931754645737296</v>
      </c>
      <c r="P6">
        <v>7.6356336461762258</v>
      </c>
      <c r="Q6">
        <v>7.8607847423913659</v>
      </c>
      <c r="R6">
        <v>8.0904788237152978</v>
      </c>
      <c r="S6">
        <v>8.2400531199860509</v>
      </c>
      <c r="T6">
        <v>8.3955850084318016</v>
      </c>
      <c r="U6">
        <v>8.5186112957268154</v>
      </c>
      <c r="V6">
        <v>8.6330551743824913</v>
      </c>
      <c r="W6">
        <v>8.7678941476057446</v>
      </c>
      <c r="X6">
        <v>8.9026528244513798</v>
      </c>
      <c r="Y6">
        <v>8.9867919415001509</v>
      </c>
      <c r="Z6">
        <v>9.047203349345148</v>
      </c>
      <c r="AA6">
        <v>9.0919589533782563</v>
      </c>
    </row>
    <row r="7" spans="1:27" x14ac:dyDescent="0.25">
      <c r="C7" t="s">
        <v>52</v>
      </c>
      <c r="D7">
        <v>4.3622349410255064</v>
      </c>
      <c r="E7">
        <v>4.772104772426788</v>
      </c>
      <c r="F7">
        <v>4.949989089210769</v>
      </c>
      <c r="G7">
        <v>4.9488680026419285</v>
      </c>
      <c r="H7">
        <v>4.9616249821110774</v>
      </c>
      <c r="I7">
        <v>4.9062331707884237</v>
      </c>
      <c r="J7">
        <v>4.8973909671454425</v>
      </c>
      <c r="K7">
        <v>4.8674198275472937</v>
      </c>
      <c r="L7">
        <v>4.8294482954533597</v>
      </c>
      <c r="M7">
        <v>4.7508115086634355</v>
      </c>
      <c r="N7">
        <v>4.6951561641259643</v>
      </c>
      <c r="O7">
        <v>4.6322380424685505</v>
      </c>
      <c r="P7">
        <v>4.5791708286613995</v>
      </c>
      <c r="Q7">
        <v>4.519451481371819</v>
      </c>
      <c r="R7">
        <v>4.4600343758789585</v>
      </c>
      <c r="S7">
        <v>4.3783649186842348</v>
      </c>
      <c r="T7">
        <v>4.3181492321695529</v>
      </c>
      <c r="U7">
        <v>4.2630271723504141</v>
      </c>
      <c r="V7">
        <v>4.1982472287525106</v>
      </c>
      <c r="W7">
        <v>4.1204319922251456</v>
      </c>
      <c r="X7">
        <v>4.0500750532029794</v>
      </c>
      <c r="Y7">
        <v>3.9728181614351921</v>
      </c>
      <c r="Z7">
        <v>3.8948156888396368</v>
      </c>
      <c r="AA7">
        <v>3.8207391074263035</v>
      </c>
    </row>
    <row r="8" spans="1:27" x14ac:dyDescent="0.25">
      <c r="C8" t="s">
        <v>45</v>
      </c>
      <c r="D8">
        <v>4.3622349410255064</v>
      </c>
      <c r="E8">
        <v>4.7722048254507241</v>
      </c>
      <c r="F8">
        <v>5.0648963025913725</v>
      </c>
      <c r="G8">
        <v>5.181978376302772</v>
      </c>
      <c r="H8">
        <v>5.2558205817927979</v>
      </c>
      <c r="I8">
        <v>5.3110155174305405</v>
      </c>
      <c r="J8">
        <v>5.4209531435965044</v>
      </c>
      <c r="K8">
        <v>5.5370045823456762</v>
      </c>
      <c r="L8">
        <v>5.679991920726243</v>
      </c>
      <c r="M8">
        <v>5.7766854673586403</v>
      </c>
      <c r="N8">
        <v>5.8669375503547982</v>
      </c>
      <c r="O8">
        <v>5.9350305461962094</v>
      </c>
      <c r="P8">
        <v>5.9317419061074848</v>
      </c>
      <c r="Q8">
        <v>5.9267453470017957</v>
      </c>
      <c r="R8">
        <v>5.9432522729076922</v>
      </c>
      <c r="S8">
        <v>5.9749141779500317</v>
      </c>
      <c r="T8">
        <v>5.9677691077717885</v>
      </c>
      <c r="U8">
        <v>5.9550701765512386</v>
      </c>
      <c r="V8">
        <v>5.9331117498499282</v>
      </c>
      <c r="W8">
        <v>5.9064584313915542</v>
      </c>
      <c r="X8">
        <v>5.886894026079168</v>
      </c>
      <c r="Y8">
        <v>5.8602422051506746</v>
      </c>
      <c r="Z8">
        <v>5.8307007504569803</v>
      </c>
      <c r="AA8">
        <v>5.8015497151711388</v>
      </c>
    </row>
    <row r="10" spans="1:27" x14ac:dyDescent="0.25">
      <c r="A10" t="s">
        <v>53</v>
      </c>
    </row>
    <row r="11" spans="1:27" x14ac:dyDescent="0.25">
      <c r="D11">
        <v>2017</v>
      </c>
      <c r="E11">
        <v>2018</v>
      </c>
      <c r="F11">
        <v>2019</v>
      </c>
      <c r="G11">
        <v>2020</v>
      </c>
      <c r="H11">
        <v>2021</v>
      </c>
      <c r="I11">
        <v>2022</v>
      </c>
      <c r="J11">
        <v>2023</v>
      </c>
      <c r="K11">
        <v>2024</v>
      </c>
      <c r="L11">
        <v>2025</v>
      </c>
      <c r="M11">
        <v>2026</v>
      </c>
      <c r="N11">
        <v>2027</v>
      </c>
      <c r="O11">
        <v>2028</v>
      </c>
      <c r="P11">
        <v>2029</v>
      </c>
      <c r="Q11">
        <v>2030</v>
      </c>
      <c r="R11">
        <v>2031</v>
      </c>
      <c r="S11">
        <v>2032</v>
      </c>
      <c r="T11">
        <v>2033</v>
      </c>
      <c r="U11">
        <v>2034</v>
      </c>
      <c r="V11">
        <v>2035</v>
      </c>
      <c r="W11">
        <v>2036</v>
      </c>
      <c r="X11">
        <v>2037</v>
      </c>
      <c r="Y11">
        <v>2038</v>
      </c>
      <c r="Z11">
        <v>2039</v>
      </c>
      <c r="AA11">
        <v>2040</v>
      </c>
    </row>
    <row r="12" spans="1:27" x14ac:dyDescent="0.25">
      <c r="C12" t="s">
        <v>44</v>
      </c>
      <c r="D12">
        <v>15.623981672335269</v>
      </c>
      <c r="E12">
        <v>16.000216153078295</v>
      </c>
      <c r="F12">
        <v>16.096014016314999</v>
      </c>
      <c r="G12">
        <v>16.000450512944123</v>
      </c>
      <c r="H12">
        <v>15.881378515317392</v>
      </c>
      <c r="I12">
        <v>15.887896733541499</v>
      </c>
      <c r="J12">
        <v>15.930120721076934</v>
      </c>
      <c r="K12">
        <v>16.035648009996617</v>
      </c>
      <c r="L12">
        <v>16.355767365301091</v>
      </c>
      <c r="M12">
        <v>16.854827674771798</v>
      </c>
      <c r="N12">
        <v>17.087439920589993</v>
      </c>
      <c r="O12">
        <v>17.079652070109361</v>
      </c>
      <c r="P12">
        <v>17.093056469572939</v>
      </c>
      <c r="Q12">
        <v>17.429080435575944</v>
      </c>
      <c r="R12">
        <v>18.04327693434448</v>
      </c>
      <c r="S12">
        <v>18.447324422966059</v>
      </c>
      <c r="T12">
        <v>18.68844372498852</v>
      </c>
      <c r="U12">
        <v>18.962572694800926</v>
      </c>
      <c r="V12">
        <v>19.257564877738616</v>
      </c>
      <c r="W12">
        <v>19.563483355882788</v>
      </c>
      <c r="X12">
        <v>19.865057515358984</v>
      </c>
      <c r="Y12">
        <v>20.181885739837341</v>
      </c>
      <c r="Z12">
        <v>20.544028504231569</v>
      </c>
      <c r="AA12">
        <v>20.934323029019474</v>
      </c>
    </row>
    <row r="13" spans="1:27" x14ac:dyDescent="0.25">
      <c r="C13" t="s">
        <v>51</v>
      </c>
      <c r="D13">
        <v>15.632410227035269</v>
      </c>
      <c r="E13">
        <v>16.042502221958813</v>
      </c>
      <c r="F13">
        <v>16.173473758744695</v>
      </c>
      <c r="G13">
        <v>16.153084260962931</v>
      </c>
      <c r="H13">
        <v>16.158721936638276</v>
      </c>
      <c r="I13">
        <v>16.360186720321785</v>
      </c>
      <c r="J13">
        <v>16.703951675578352</v>
      </c>
      <c r="K13">
        <v>17.168168612645243</v>
      </c>
      <c r="L13">
        <v>17.821021973832252</v>
      </c>
      <c r="M13">
        <v>18.667880838808006</v>
      </c>
      <c r="N13">
        <v>19.25809796724522</v>
      </c>
      <c r="O13">
        <v>19.574310827446709</v>
      </c>
      <c r="P13">
        <v>19.889534040642705</v>
      </c>
      <c r="Q13">
        <v>20.552674375808525</v>
      </c>
      <c r="R13">
        <v>21.525916114275589</v>
      </c>
      <c r="S13">
        <v>22.258677146452268</v>
      </c>
      <c r="T13">
        <v>22.790656717866028</v>
      </c>
      <c r="U13">
        <v>23.352046290386617</v>
      </c>
      <c r="V13">
        <v>23.942150974517311</v>
      </c>
      <c r="W13">
        <v>24.551215891120879</v>
      </c>
      <c r="X13">
        <v>25.146678433120471</v>
      </c>
      <c r="Y13">
        <v>25.728912968179717</v>
      </c>
      <c r="Z13">
        <v>26.3259318976875</v>
      </c>
      <c r="AA13">
        <v>26.931962946005687</v>
      </c>
    </row>
    <row r="14" spans="1:27" x14ac:dyDescent="0.25">
      <c r="C14" t="s">
        <v>52</v>
      </c>
      <c r="D14">
        <v>15.623981672335269</v>
      </c>
      <c r="E14">
        <v>16.000216153078295</v>
      </c>
      <c r="F14">
        <v>15.8220584008051</v>
      </c>
      <c r="G14">
        <v>15.274926877598739</v>
      </c>
      <c r="H14">
        <v>14.699310457194706</v>
      </c>
      <c r="I14">
        <v>14.246363867319118</v>
      </c>
      <c r="J14">
        <v>13.902595113012595</v>
      </c>
      <c r="K14">
        <v>13.712066587032417</v>
      </c>
      <c r="L14">
        <v>13.717265510954867</v>
      </c>
      <c r="M14">
        <v>13.872525087430761</v>
      </c>
      <c r="N14">
        <v>13.789610836509665</v>
      </c>
      <c r="O14">
        <v>13.472852255956489</v>
      </c>
      <c r="P14">
        <v>13.194908959431812</v>
      </c>
      <c r="Q14">
        <v>13.232290589140447</v>
      </c>
      <c r="R14">
        <v>13.493451955544241</v>
      </c>
      <c r="S14">
        <v>13.498411751241434</v>
      </c>
      <c r="T14">
        <v>13.315369115211455</v>
      </c>
      <c r="U14">
        <v>13.175021215483957</v>
      </c>
      <c r="V14">
        <v>13.059139294662696</v>
      </c>
      <c r="W14">
        <v>12.920742968616704</v>
      </c>
      <c r="X14">
        <v>12.775457406308718</v>
      </c>
      <c r="Y14">
        <v>12.660876616969109</v>
      </c>
      <c r="Z14">
        <v>12.592371797995719</v>
      </c>
      <c r="AA14">
        <v>12.54980628672028</v>
      </c>
    </row>
    <row r="15" spans="1:27" x14ac:dyDescent="0.25">
      <c r="C15" t="s">
        <v>45</v>
      </c>
      <c r="D15">
        <v>15.623981672335269</v>
      </c>
      <c r="E15">
        <v>16.000216153078295</v>
      </c>
      <c r="F15">
        <v>16.086387563050209</v>
      </c>
      <c r="G15">
        <v>15.967277940519942</v>
      </c>
      <c r="H15">
        <v>15.80495086840955</v>
      </c>
      <c r="I15">
        <v>15.747144354781424</v>
      </c>
      <c r="J15">
        <v>15.664547364810986</v>
      </c>
      <c r="K15">
        <v>15.593836236527741</v>
      </c>
      <c r="L15">
        <v>15.7003818379532</v>
      </c>
      <c r="M15">
        <v>15.926442382906293</v>
      </c>
      <c r="N15">
        <v>15.837852348969626</v>
      </c>
      <c r="O15">
        <v>15.473292284888197</v>
      </c>
      <c r="P15">
        <v>15.11677199464731</v>
      </c>
      <c r="Q15">
        <v>15.069890381503175</v>
      </c>
      <c r="R15">
        <v>15.275015477973128</v>
      </c>
      <c r="S15">
        <v>15.248652858250185</v>
      </c>
      <c r="T15">
        <v>15.035137309521108</v>
      </c>
      <c r="U15">
        <v>14.849629615915399</v>
      </c>
      <c r="V15">
        <v>14.695260100934449</v>
      </c>
      <c r="W15">
        <v>14.555949314739912</v>
      </c>
      <c r="X15">
        <v>14.417092238845152</v>
      </c>
      <c r="Y15">
        <v>14.290873936246927</v>
      </c>
      <c r="Z15">
        <v>14.202854681079623</v>
      </c>
      <c r="AA15">
        <v>14.128334299514774</v>
      </c>
    </row>
    <row r="18" spans="15:15" x14ac:dyDescent="0.25">
      <c r="O18" t="s">
        <v>296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workbookViewId="0"/>
  </sheetViews>
  <sheetFormatPr defaultRowHeight="15" x14ac:dyDescent="0.25"/>
  <sheetData>
    <row r="1" spans="1:28" x14ac:dyDescent="0.25">
      <c r="A1" s="12" t="s">
        <v>289</v>
      </c>
    </row>
    <row r="2" spans="1:28" x14ac:dyDescent="0.25">
      <c r="A2" s="12"/>
    </row>
    <row r="5" spans="1:28" x14ac:dyDescent="0.25">
      <c r="C5">
        <v>2017</v>
      </c>
      <c r="D5">
        <v>2018</v>
      </c>
      <c r="E5">
        <v>2019</v>
      </c>
      <c r="F5">
        <v>2020</v>
      </c>
      <c r="G5">
        <v>2021</v>
      </c>
      <c r="H5">
        <v>2022</v>
      </c>
      <c r="I5">
        <v>2023</v>
      </c>
      <c r="J5">
        <v>2024</v>
      </c>
      <c r="K5">
        <v>2025</v>
      </c>
      <c r="L5">
        <v>2026</v>
      </c>
      <c r="M5">
        <v>2027</v>
      </c>
      <c r="N5">
        <v>2028</v>
      </c>
      <c r="O5">
        <v>2029</v>
      </c>
      <c r="P5">
        <v>2030</v>
      </c>
      <c r="Q5">
        <v>2031</v>
      </c>
      <c r="R5">
        <v>2032</v>
      </c>
      <c r="S5">
        <v>2033</v>
      </c>
      <c r="T5">
        <v>2034</v>
      </c>
      <c r="U5">
        <v>2035</v>
      </c>
      <c r="V5">
        <v>2036</v>
      </c>
      <c r="W5">
        <v>2037</v>
      </c>
      <c r="X5">
        <v>2038</v>
      </c>
      <c r="Y5">
        <v>2039</v>
      </c>
      <c r="Z5">
        <v>2040</v>
      </c>
    </row>
    <row r="6" spans="1:28" x14ac:dyDescent="0.25">
      <c r="B6" t="s">
        <v>44</v>
      </c>
      <c r="C6">
        <v>100</v>
      </c>
      <c r="D6">
        <v>98.525711536867078</v>
      </c>
      <c r="E6">
        <v>97.066419121476372</v>
      </c>
      <c r="F6">
        <v>95.448092864723066</v>
      </c>
      <c r="G6">
        <v>94.269622822747209</v>
      </c>
      <c r="H6">
        <v>92.266506217752308</v>
      </c>
      <c r="I6">
        <v>90.742032511306618</v>
      </c>
      <c r="J6">
        <v>90.006997709520704</v>
      </c>
      <c r="K6">
        <v>88.068125027476626</v>
      </c>
      <c r="L6">
        <v>87.237630591438048</v>
      </c>
      <c r="M6">
        <v>85.841071633962159</v>
      </c>
      <c r="N6">
        <v>84.798249595425133</v>
      </c>
      <c r="O6">
        <v>83.080782917107626</v>
      </c>
      <c r="P6">
        <v>82.419089405496365</v>
      </c>
      <c r="Q6">
        <v>80.965191648555574</v>
      </c>
      <c r="R6">
        <v>79.946150656418951</v>
      </c>
      <c r="S6">
        <v>78.70504992151055</v>
      </c>
      <c r="T6">
        <v>77.678223905556038</v>
      </c>
      <c r="U6">
        <v>76.316904360216085</v>
      </c>
      <c r="V6">
        <v>75.085481966175024</v>
      </c>
      <c r="W6">
        <v>73.832289098775334</v>
      </c>
      <c r="X6">
        <v>72.675604056980802</v>
      </c>
      <c r="Y6">
        <v>71.576379145816276</v>
      </c>
      <c r="Z6">
        <v>70.472632680451269</v>
      </c>
      <c r="AB6" s="7"/>
    </row>
    <row r="7" spans="1:28" x14ac:dyDescent="0.25">
      <c r="B7" t="s">
        <v>45</v>
      </c>
      <c r="C7">
        <v>100</v>
      </c>
      <c r="D7">
        <v>98.531073930209274</v>
      </c>
      <c r="E7">
        <v>96.516474640477384</v>
      </c>
      <c r="F7">
        <v>94.489580238821148</v>
      </c>
      <c r="G7">
        <v>92.844666063922503</v>
      </c>
      <c r="H7">
        <v>90.395628157182855</v>
      </c>
      <c r="I7">
        <v>88.298428480995199</v>
      </c>
      <c r="J7">
        <v>86.865896199231926</v>
      </c>
      <c r="K7">
        <v>84.192295873154734</v>
      </c>
      <c r="L7">
        <v>82.679889156223666</v>
      </c>
      <c r="M7">
        <v>80.458168685636366</v>
      </c>
      <c r="N7">
        <v>78.509195794322295</v>
      </c>
      <c r="O7">
        <v>75.727620840012236</v>
      </c>
      <c r="P7">
        <v>73.939057201654862</v>
      </c>
      <c r="Q7">
        <v>71.518087954574483</v>
      </c>
      <c r="R7">
        <v>69.781555813786767</v>
      </c>
      <c r="S7">
        <v>67.700336667685661</v>
      </c>
      <c r="T7">
        <v>65.984707554385395</v>
      </c>
      <c r="U7">
        <v>63.992159372932491</v>
      </c>
      <c r="V7">
        <v>62.180161518710861</v>
      </c>
      <c r="W7">
        <v>60.383906667790868</v>
      </c>
      <c r="X7">
        <v>58.691939261973673</v>
      </c>
      <c r="Y7">
        <v>57.095797806995726</v>
      </c>
      <c r="Z7">
        <v>55.537243885699759</v>
      </c>
      <c r="AB7" s="7"/>
    </row>
    <row r="8" spans="1:28" x14ac:dyDescent="0.25">
      <c r="AB8" s="7"/>
    </row>
    <row r="9" spans="1:28" x14ac:dyDescent="0.25">
      <c r="C9">
        <v>2017</v>
      </c>
      <c r="D9">
        <v>2018</v>
      </c>
      <c r="E9">
        <v>2019</v>
      </c>
      <c r="F9">
        <v>2020</v>
      </c>
      <c r="G9">
        <v>2021</v>
      </c>
      <c r="H9">
        <v>2022</v>
      </c>
      <c r="I9">
        <v>2023</v>
      </c>
      <c r="J9">
        <v>2024</v>
      </c>
      <c r="K9">
        <v>2025</v>
      </c>
      <c r="L9">
        <v>2026</v>
      </c>
      <c r="M9">
        <v>2027</v>
      </c>
      <c r="N9">
        <v>2028</v>
      </c>
      <c r="O9">
        <v>2029</v>
      </c>
      <c r="P9">
        <v>2030</v>
      </c>
      <c r="Q9">
        <v>2031</v>
      </c>
      <c r="R9">
        <v>2032</v>
      </c>
      <c r="S9">
        <v>2033</v>
      </c>
      <c r="T9">
        <v>2034</v>
      </c>
      <c r="U9">
        <v>2035</v>
      </c>
      <c r="V9">
        <v>2036</v>
      </c>
      <c r="W9">
        <v>2037</v>
      </c>
      <c r="X9">
        <v>2038</v>
      </c>
      <c r="Y9">
        <v>2039</v>
      </c>
      <c r="Z9">
        <v>2040</v>
      </c>
      <c r="AB9" s="7"/>
    </row>
    <row r="10" spans="1:28" x14ac:dyDescent="0.25">
      <c r="B10" t="s">
        <v>44</v>
      </c>
      <c r="C10">
        <v>100</v>
      </c>
      <c r="D10">
        <v>99.380593150413304</v>
      </c>
      <c r="E10">
        <v>98.737485113451754</v>
      </c>
      <c r="F10">
        <v>97.785177855635595</v>
      </c>
      <c r="G10">
        <v>97.254417800918816</v>
      </c>
      <c r="H10">
        <v>95.695285516313319</v>
      </c>
      <c r="I10">
        <v>94.938754528737221</v>
      </c>
      <c r="J10">
        <v>94.901893176850592</v>
      </c>
      <c r="K10">
        <v>93.67773396317034</v>
      </c>
      <c r="L10">
        <v>93.542217155839452</v>
      </c>
      <c r="M10">
        <v>92.804990783199344</v>
      </c>
      <c r="N10">
        <v>92.53126344033474</v>
      </c>
      <c r="O10">
        <v>91.628036057176061</v>
      </c>
      <c r="P10">
        <v>91.88729360896221</v>
      </c>
      <c r="Q10">
        <v>91.223510242963698</v>
      </c>
      <c r="R10">
        <v>90.916408179349844</v>
      </c>
      <c r="S10">
        <v>90.31767672734756</v>
      </c>
      <c r="T10">
        <v>90.093255640947916</v>
      </c>
      <c r="U10">
        <v>89.541052587167925</v>
      </c>
      <c r="V10">
        <v>89.145051252878886</v>
      </c>
      <c r="W10">
        <v>88.63430335280718</v>
      </c>
      <c r="X10">
        <v>88.164082005255153</v>
      </c>
      <c r="Y10">
        <v>87.730554866476226</v>
      </c>
      <c r="Z10">
        <v>87.301399220406353</v>
      </c>
      <c r="AB10" s="7"/>
    </row>
    <row r="11" spans="1:28" x14ac:dyDescent="0.25">
      <c r="B11" t="s">
        <v>45</v>
      </c>
      <c r="C11">
        <v>100</v>
      </c>
      <c r="D11">
        <v>99.386269429675707</v>
      </c>
      <c r="E11">
        <v>98.178072955289124</v>
      </c>
      <c r="F11">
        <v>96.802941081649308</v>
      </c>
      <c r="G11">
        <v>95.783097577928729</v>
      </c>
      <c r="H11">
        <v>93.752950639576397</v>
      </c>
      <c r="I11">
        <v>92.380015362053143</v>
      </c>
      <c r="J11">
        <v>91.58556945367215</v>
      </c>
      <c r="K11">
        <v>89.548973162312421</v>
      </c>
      <c r="L11">
        <v>88.647829162243482</v>
      </c>
      <c r="M11">
        <v>86.976619496143314</v>
      </c>
      <c r="N11">
        <v>85.657820619236574</v>
      </c>
      <c r="O11">
        <v>83.507472149824636</v>
      </c>
      <c r="P11">
        <v>82.423185277980409</v>
      </c>
      <c r="Q11">
        <v>80.571769569875642</v>
      </c>
      <c r="R11">
        <v>79.351572546335532</v>
      </c>
      <c r="S11">
        <v>77.685240488668299</v>
      </c>
      <c r="T11">
        <v>76.52776591250678</v>
      </c>
      <c r="U11">
        <v>75.079287711605758</v>
      </c>
      <c r="V11">
        <v>73.823071223135472</v>
      </c>
      <c r="W11">
        <v>72.492265263278526</v>
      </c>
      <c r="X11">
        <v>71.205614058070509</v>
      </c>
      <c r="Y11">
        <v>69.99184867280124</v>
      </c>
      <c r="Z11">
        <v>68.814236396646649</v>
      </c>
      <c r="AB11" s="7"/>
    </row>
    <row r="12" spans="1:28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28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28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P14" s="67"/>
    </row>
    <row r="15" spans="1:28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28" x14ac:dyDescent="0.25">
      <c r="A16" s="45"/>
      <c r="B16" s="45"/>
      <c r="C16" s="45"/>
      <c r="D16" s="45"/>
      <c r="E16" s="45"/>
      <c r="F16" s="45"/>
      <c r="G16" s="67" t="s">
        <v>299</v>
      </c>
      <c r="H16" s="45"/>
      <c r="I16" s="45"/>
      <c r="J16" s="45"/>
      <c r="K16" s="45"/>
      <c r="L16" s="45"/>
      <c r="M16" s="45"/>
    </row>
    <row r="17" spans="1:13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1:13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1:13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1:13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1:13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1:13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spans="1:13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spans="1:13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3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x14ac:dyDescent="0.25">
      <c r="A40" s="45"/>
      <c r="B40" s="45"/>
      <c r="C40" s="45"/>
      <c r="D40" s="45"/>
      <c r="E40" s="45"/>
      <c r="F40" s="45"/>
      <c r="G40" s="45"/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defaultRowHeight="15" x14ac:dyDescent="0.25"/>
  <sheetData>
    <row r="1" spans="1:16" x14ac:dyDescent="0.25">
      <c r="A1" s="12" t="s">
        <v>290</v>
      </c>
      <c r="I1" s="45"/>
      <c r="J1" s="45"/>
      <c r="K1" s="45"/>
      <c r="L1" s="45"/>
      <c r="M1" s="45"/>
      <c r="N1" s="45"/>
      <c r="O1" s="45"/>
      <c r="P1" s="45"/>
    </row>
    <row r="3" spans="1:16" x14ac:dyDescent="0.25">
      <c r="B3" t="s">
        <v>35</v>
      </c>
      <c r="C3" t="s">
        <v>36</v>
      </c>
      <c r="D3" t="s">
        <v>37</v>
      </c>
      <c r="E3" t="s">
        <v>247</v>
      </c>
    </row>
    <row r="4" spans="1:16" x14ac:dyDescent="0.25">
      <c r="A4">
        <v>2015</v>
      </c>
      <c r="B4">
        <v>0</v>
      </c>
      <c r="C4">
        <v>-0.58849999999983993</v>
      </c>
      <c r="D4">
        <v>-8.0763999999999214</v>
      </c>
      <c r="E4">
        <v>-8.800000000064756E-3</v>
      </c>
    </row>
    <row r="5" spans="1:16" x14ac:dyDescent="0.25">
      <c r="A5">
        <v>2016</v>
      </c>
      <c r="B5">
        <v>-8.0000000002655725E-4</v>
      </c>
      <c r="C5">
        <v>-0.63980000000083237</v>
      </c>
      <c r="D5">
        <v>-7.6297999999997046</v>
      </c>
      <c r="E5">
        <v>-3.7599999999656575E-2</v>
      </c>
    </row>
    <row r="6" spans="1:16" x14ac:dyDescent="0.25">
      <c r="A6">
        <v>2017</v>
      </c>
      <c r="B6">
        <v>-3.0779999999998608</v>
      </c>
      <c r="C6">
        <v>-24.334300000001349</v>
      </c>
      <c r="D6">
        <v>16.419399999998859</v>
      </c>
      <c r="E6">
        <v>3.1174999999998363</v>
      </c>
    </row>
    <row r="7" spans="1:16" x14ac:dyDescent="0.25">
      <c r="A7">
        <v>2018</v>
      </c>
      <c r="B7">
        <v>-1.5117000000001326</v>
      </c>
      <c r="C7">
        <v>-31.822899999999208</v>
      </c>
      <c r="D7">
        <v>21.662400000001071</v>
      </c>
      <c r="E7">
        <v>4.5259999999993852</v>
      </c>
    </row>
    <row r="8" spans="1:16" x14ac:dyDescent="0.25">
      <c r="A8">
        <v>2019</v>
      </c>
      <c r="B8">
        <v>-15.036799999999971</v>
      </c>
      <c r="C8">
        <v>-51.806399999999485</v>
      </c>
      <c r="D8">
        <v>-24.770999999999731</v>
      </c>
      <c r="E8">
        <v>6.2850000000003092</v>
      </c>
    </row>
    <row r="9" spans="1:16" x14ac:dyDescent="0.25">
      <c r="A9">
        <v>2020</v>
      </c>
      <c r="B9">
        <v>-20.206600000000094</v>
      </c>
      <c r="C9">
        <v>-65.924199999998564</v>
      </c>
      <c r="D9">
        <v>-103.51409999999942</v>
      </c>
      <c r="E9">
        <v>44.360799999999927</v>
      </c>
    </row>
    <row r="10" spans="1:16" x14ac:dyDescent="0.25">
      <c r="A10">
        <v>2021</v>
      </c>
      <c r="B10">
        <v>-21.294300000000135</v>
      </c>
      <c r="C10">
        <v>-80.552500000000691</v>
      </c>
      <c r="D10">
        <v>-167.23289999999906</v>
      </c>
      <c r="E10">
        <v>53.318099999999959</v>
      </c>
    </row>
    <row r="11" spans="1:16" x14ac:dyDescent="0.25">
      <c r="A11">
        <v>2022</v>
      </c>
      <c r="B11">
        <v>-17.198000000000036</v>
      </c>
      <c r="C11">
        <v>-101.47929999999906</v>
      </c>
      <c r="D11">
        <v>-231.07339999999931</v>
      </c>
      <c r="E11">
        <v>64.862500000000182</v>
      </c>
    </row>
    <row r="12" spans="1:16" x14ac:dyDescent="0.25">
      <c r="A12">
        <v>2023</v>
      </c>
      <c r="B12">
        <v>-56.716900000000066</v>
      </c>
      <c r="C12">
        <v>-127.1992999999984</v>
      </c>
      <c r="D12">
        <v>-273.64120000000003</v>
      </c>
      <c r="E12">
        <v>81.23070000000007</v>
      </c>
    </row>
    <row r="13" spans="1:16" x14ac:dyDescent="0.25">
      <c r="A13">
        <v>2024</v>
      </c>
      <c r="B13">
        <v>-76.826900000000023</v>
      </c>
      <c r="C13">
        <v>-162.58480000000145</v>
      </c>
      <c r="D13">
        <v>-347.20930000000044</v>
      </c>
      <c r="E13">
        <v>96.679099999999835</v>
      </c>
    </row>
    <row r="14" spans="1:16" x14ac:dyDescent="0.25">
      <c r="A14">
        <v>2025</v>
      </c>
      <c r="B14">
        <v>-84.236999999999966</v>
      </c>
      <c r="C14">
        <v>-205.0635000000002</v>
      </c>
      <c r="D14">
        <v>-449.81380000000081</v>
      </c>
      <c r="E14">
        <v>125.4936000000007</v>
      </c>
    </row>
    <row r="15" spans="1:16" x14ac:dyDescent="0.25">
      <c r="A15">
        <v>2026</v>
      </c>
      <c r="B15">
        <v>-112.34010000000001</v>
      </c>
      <c r="C15">
        <v>-255.20700000000033</v>
      </c>
      <c r="D15">
        <v>-520.73850000000039</v>
      </c>
      <c r="E15">
        <v>155.6851999999999</v>
      </c>
    </row>
    <row r="16" spans="1:16" x14ac:dyDescent="0.25">
      <c r="A16">
        <v>2027</v>
      </c>
      <c r="B16">
        <v>-119.11690000000004</v>
      </c>
      <c r="C16">
        <v>-313.30680000000029</v>
      </c>
      <c r="D16">
        <v>-632.91109999999935</v>
      </c>
      <c r="E16">
        <v>186.70540000000028</v>
      </c>
    </row>
    <row r="17" spans="1:5" x14ac:dyDescent="0.25">
      <c r="A17">
        <v>2028</v>
      </c>
      <c r="B17">
        <v>-62.053200000000004</v>
      </c>
      <c r="C17">
        <v>-373.06089999999949</v>
      </c>
      <c r="D17">
        <v>-817.27599999999984</v>
      </c>
      <c r="E17">
        <v>209.55639999999994</v>
      </c>
    </row>
    <row r="18" spans="1:5" x14ac:dyDescent="0.25">
      <c r="A18">
        <v>2029</v>
      </c>
      <c r="B18">
        <v>-80.161899999999974</v>
      </c>
      <c r="C18">
        <v>-436.00049999999919</v>
      </c>
      <c r="D18">
        <v>-969.13889999999901</v>
      </c>
      <c r="E18">
        <v>244.01560000000018</v>
      </c>
    </row>
    <row r="19" spans="1:5" x14ac:dyDescent="0.25">
      <c r="A19">
        <v>2030</v>
      </c>
      <c r="B19">
        <v>-47.35590000000002</v>
      </c>
      <c r="C19">
        <v>-493.41739999999845</v>
      </c>
      <c r="D19">
        <v>-1179.3938999999991</v>
      </c>
      <c r="E19">
        <v>262.12139999999954</v>
      </c>
    </row>
    <row r="20" spans="1:5" x14ac:dyDescent="0.25">
      <c r="A20">
        <v>2031</v>
      </c>
      <c r="B20">
        <v>-52.365899999999982</v>
      </c>
      <c r="C20">
        <v>-547.32659999999851</v>
      </c>
      <c r="D20">
        <v>-1338.3349000000007</v>
      </c>
      <c r="E20">
        <v>285.05719999999974</v>
      </c>
    </row>
    <row r="21" spans="1:5" x14ac:dyDescent="0.25">
      <c r="A21">
        <v>2032</v>
      </c>
      <c r="B21">
        <v>-49.977399999999989</v>
      </c>
      <c r="C21">
        <v>-596.179000000001</v>
      </c>
      <c r="D21">
        <v>-1455.7726999999995</v>
      </c>
      <c r="E21">
        <v>294.49600000000009</v>
      </c>
    </row>
    <row r="22" spans="1:5" x14ac:dyDescent="0.25">
      <c r="A22">
        <v>2033</v>
      </c>
      <c r="B22">
        <v>-51.005600000000015</v>
      </c>
      <c r="C22">
        <v>-654.53569999999854</v>
      </c>
      <c r="D22">
        <v>-1590.4775</v>
      </c>
      <c r="E22">
        <v>308.63209999999981</v>
      </c>
    </row>
    <row r="23" spans="1:5" x14ac:dyDescent="0.25">
      <c r="A23">
        <v>2034</v>
      </c>
      <c r="B23">
        <v>-56.15440000000001</v>
      </c>
      <c r="C23">
        <v>-714.87420000000066</v>
      </c>
      <c r="D23">
        <v>-1700.6075999999998</v>
      </c>
      <c r="E23">
        <v>323.95580000000018</v>
      </c>
    </row>
    <row r="24" spans="1:5" x14ac:dyDescent="0.25">
      <c r="A24">
        <v>2035</v>
      </c>
      <c r="B24">
        <v>-56.123699999999985</v>
      </c>
      <c r="C24">
        <v>-775.3676000000014</v>
      </c>
      <c r="D24">
        <v>-1816.2434999999996</v>
      </c>
      <c r="E24">
        <v>344.30360000000019</v>
      </c>
    </row>
    <row r="25" spans="1:5" x14ac:dyDescent="0.25">
      <c r="A25">
        <v>2036</v>
      </c>
      <c r="B25">
        <v>-65.885400000000004</v>
      </c>
      <c r="C25">
        <v>-834.67519999999968</v>
      </c>
      <c r="D25">
        <v>-1925.69</v>
      </c>
      <c r="E25">
        <v>371.62860000000092</v>
      </c>
    </row>
    <row r="26" spans="1:5" x14ac:dyDescent="0.25">
      <c r="A26">
        <v>2037</v>
      </c>
      <c r="B26">
        <v>-47.612599999999986</v>
      </c>
      <c r="C26">
        <v>-895.92410000000018</v>
      </c>
      <c r="D26">
        <v>-2051.0901000000003</v>
      </c>
      <c r="E26">
        <v>393.81980000000021</v>
      </c>
    </row>
    <row r="27" spans="1:5" x14ac:dyDescent="0.25">
      <c r="A27">
        <v>2038</v>
      </c>
      <c r="B27">
        <v>-49.486900000000034</v>
      </c>
      <c r="C27">
        <v>-954.45469999999887</v>
      </c>
      <c r="D27">
        <v>-2159.0170999999996</v>
      </c>
      <c r="E27">
        <v>415.41599999999926</v>
      </c>
    </row>
    <row r="28" spans="1:5" x14ac:dyDescent="0.25">
      <c r="A28">
        <v>2039</v>
      </c>
      <c r="B28">
        <v>-52.771399999999986</v>
      </c>
      <c r="C28">
        <v>-1010.9620000000009</v>
      </c>
      <c r="D28">
        <v>-2265.4759000000004</v>
      </c>
      <c r="E28">
        <v>439.3757999999998</v>
      </c>
    </row>
    <row r="29" spans="1:5" x14ac:dyDescent="0.25">
      <c r="A29">
        <v>2040</v>
      </c>
      <c r="B29">
        <v>-58.002600000000001</v>
      </c>
      <c r="C29">
        <v>-1068.2863000000002</v>
      </c>
      <c r="D29">
        <v>-2368.6053000000002</v>
      </c>
      <c r="E29">
        <v>466.95349999999962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/>
  </sheetViews>
  <sheetFormatPr defaultRowHeight="15" x14ac:dyDescent="0.25"/>
  <sheetData>
    <row r="1" spans="1:17" x14ac:dyDescent="0.25">
      <c r="A1" s="12" t="s">
        <v>291</v>
      </c>
      <c r="J1" s="45"/>
      <c r="K1" s="45"/>
      <c r="L1" s="45"/>
      <c r="M1" s="45"/>
      <c r="N1" s="45"/>
      <c r="O1" s="45"/>
      <c r="P1" s="45"/>
      <c r="Q1" s="45"/>
    </row>
    <row r="2" spans="1:17" x14ac:dyDescent="0.25">
      <c r="J2" s="45"/>
      <c r="K2" s="45"/>
      <c r="L2" s="45"/>
      <c r="M2" s="45"/>
      <c r="N2" s="45"/>
      <c r="O2" s="45"/>
      <c r="P2" s="45"/>
      <c r="Q2" s="45"/>
    </row>
    <row r="3" spans="1:17" x14ac:dyDescent="0.25">
      <c r="B3" t="s">
        <v>7</v>
      </c>
      <c r="C3" t="s">
        <v>6</v>
      </c>
      <c r="D3" t="s">
        <v>5</v>
      </c>
      <c r="E3" t="s">
        <v>15</v>
      </c>
      <c r="F3" t="s">
        <v>4</v>
      </c>
    </row>
    <row r="4" spans="1:17" x14ac:dyDescent="0.25">
      <c r="A4" t="s">
        <v>36</v>
      </c>
      <c r="B4">
        <v>-42.602699999999459</v>
      </c>
      <c r="C4">
        <v>-93.211400000001959</v>
      </c>
      <c r="D4">
        <v>-361.48009999999886</v>
      </c>
      <c r="E4">
        <v>-339.82690000000002</v>
      </c>
      <c r="F4">
        <v>-324.50199999999995</v>
      </c>
    </row>
    <row r="5" spans="1:17" x14ac:dyDescent="0.25">
      <c r="A5" t="s">
        <v>53</v>
      </c>
      <c r="B5">
        <v>419.92110000000048</v>
      </c>
      <c r="C5">
        <v>103.88969999999881</v>
      </c>
      <c r="D5">
        <v>-495.23029999999926</v>
      </c>
      <c r="E5">
        <v>-609.81570000000011</v>
      </c>
      <c r="F5">
        <v>-493.59330000000045</v>
      </c>
    </row>
    <row r="6" spans="1:17" x14ac:dyDescent="0.25">
      <c r="A6" t="s">
        <v>35</v>
      </c>
      <c r="B6">
        <v>-82.709400000000073</v>
      </c>
      <c r="C6">
        <v>-312.19949999999989</v>
      </c>
      <c r="D6">
        <v>-159.08660000000003</v>
      </c>
      <c r="E6">
        <v>-14.964100000000002</v>
      </c>
      <c r="F6">
        <v>-13.245699999999999</v>
      </c>
    </row>
    <row r="7" spans="1:17" x14ac:dyDescent="0.25">
      <c r="A7" t="s">
        <v>248</v>
      </c>
      <c r="B7">
        <v>2.9839892294446946E-2</v>
      </c>
      <c r="C7">
        <v>-2.9655099348711911E-2</v>
      </c>
      <c r="D7">
        <v>-0.10295852885510959</v>
      </c>
      <c r="E7">
        <v>-0.10899163192784977</v>
      </c>
      <c r="F7">
        <v>-0.10542419606284847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workbookViewId="0">
      <selection activeCell="G10" sqref="G10"/>
    </sheetView>
  </sheetViews>
  <sheetFormatPr defaultRowHeight="15" x14ac:dyDescent="0.25"/>
  <sheetData>
    <row r="1" spans="1:37" x14ac:dyDescent="0.25">
      <c r="A1" s="12" t="s">
        <v>292</v>
      </c>
      <c r="K1" s="45"/>
      <c r="L1" s="45"/>
      <c r="M1" s="45"/>
      <c r="N1" s="45"/>
      <c r="O1" s="45"/>
      <c r="P1" s="45"/>
      <c r="Q1" s="45"/>
      <c r="R1" s="45"/>
      <c r="S1" s="45"/>
    </row>
    <row r="2" spans="1:37" x14ac:dyDescent="0.25">
      <c r="AK2">
        <v>-8.6088718900409256E-2</v>
      </c>
    </row>
    <row r="3" spans="1:37" x14ac:dyDescent="0.25">
      <c r="B3" t="s">
        <v>44</v>
      </c>
      <c r="C3" t="s">
        <v>249</v>
      </c>
    </row>
    <row r="4" spans="1:37" x14ac:dyDescent="0.25">
      <c r="A4">
        <v>2005</v>
      </c>
      <c r="B4">
        <v>63.045188512681804</v>
      </c>
    </row>
    <row r="5" spans="1:37" x14ac:dyDescent="0.25">
      <c r="A5">
        <v>2006</v>
      </c>
      <c r="B5">
        <v>62.843287238885587</v>
      </c>
    </row>
    <row r="6" spans="1:37" x14ac:dyDescent="0.25">
      <c r="A6">
        <v>2007</v>
      </c>
      <c r="B6">
        <v>62.824465271389457</v>
      </c>
    </row>
    <row r="7" spans="1:37" x14ac:dyDescent="0.25">
      <c r="A7">
        <v>2008</v>
      </c>
      <c r="B7">
        <v>62.398371805283801</v>
      </c>
    </row>
    <row r="8" spans="1:37" x14ac:dyDescent="0.25">
      <c r="A8">
        <v>2009</v>
      </c>
      <c r="B8">
        <v>61.864216168253421</v>
      </c>
    </row>
    <row r="9" spans="1:37" x14ac:dyDescent="0.25">
      <c r="A9">
        <v>2010</v>
      </c>
      <c r="B9">
        <v>61.341406500084645</v>
      </c>
    </row>
    <row r="10" spans="1:37" x14ac:dyDescent="0.25">
      <c r="A10">
        <v>2011</v>
      </c>
      <c r="B10">
        <v>60.448827075281933</v>
      </c>
    </row>
    <row r="11" spans="1:37" x14ac:dyDescent="0.25">
      <c r="A11">
        <v>2012</v>
      </c>
      <c r="B11">
        <v>60.031614292177167</v>
      </c>
    </row>
    <row r="12" spans="1:37" x14ac:dyDescent="0.25">
      <c r="A12">
        <v>2013</v>
      </c>
      <c r="B12">
        <v>60.247916212385149</v>
      </c>
    </row>
    <row r="13" spans="1:37" x14ac:dyDescent="0.25">
      <c r="A13">
        <v>2014</v>
      </c>
      <c r="B13">
        <v>59.806066128245313</v>
      </c>
    </row>
    <row r="14" spans="1:37" x14ac:dyDescent="0.25">
      <c r="A14">
        <v>2015</v>
      </c>
      <c r="B14">
        <v>59.741854478692503</v>
      </c>
    </row>
    <row r="15" spans="1:37" x14ac:dyDescent="0.25">
      <c r="A15">
        <v>2016</v>
      </c>
      <c r="B15">
        <v>59.884317960405234</v>
      </c>
    </row>
    <row r="16" spans="1:37" x14ac:dyDescent="0.25">
      <c r="A16">
        <v>2017</v>
      </c>
      <c r="B16">
        <v>59.458127175361703</v>
      </c>
    </row>
    <row r="17" spans="1:3" x14ac:dyDescent="0.25">
      <c r="A17">
        <v>2018</v>
      </c>
      <c r="B17">
        <v>58.853340451619104</v>
      </c>
    </row>
    <row r="18" spans="1:3" x14ac:dyDescent="0.25">
      <c r="A18">
        <v>2019</v>
      </c>
      <c r="B18">
        <v>58.734090642839305</v>
      </c>
    </row>
    <row r="19" spans="1:3" x14ac:dyDescent="0.25">
      <c r="A19">
        <v>2020</v>
      </c>
      <c r="B19">
        <v>58.39364205276437</v>
      </c>
    </row>
    <row r="20" spans="1:3" x14ac:dyDescent="0.25">
      <c r="A20">
        <v>2021</v>
      </c>
      <c r="B20">
        <v>58.104357942957989</v>
      </c>
      <c r="C20">
        <v>58.118102331230581</v>
      </c>
    </row>
    <row r="21" spans="1:3" x14ac:dyDescent="0.25">
      <c r="A21">
        <v>2022</v>
      </c>
      <c r="B21">
        <v>57.683407326398793</v>
      </c>
      <c r="C21">
        <v>57.736071154599287</v>
      </c>
    </row>
    <row r="22" spans="1:3" x14ac:dyDescent="0.25">
      <c r="A22">
        <v>2023</v>
      </c>
      <c r="B22">
        <v>57.335871469697651</v>
      </c>
      <c r="C22">
        <v>57.242670923452458</v>
      </c>
    </row>
    <row r="23" spans="1:3" x14ac:dyDescent="0.25">
      <c r="A23">
        <v>2024</v>
      </c>
      <c r="B23">
        <v>57.184190676034298</v>
      </c>
      <c r="C23">
        <v>57.039733216248763</v>
      </c>
    </row>
    <row r="24" spans="1:3" x14ac:dyDescent="0.25">
      <c r="A24">
        <v>2025</v>
      </c>
      <c r="B24">
        <v>57.049479153767749</v>
      </c>
      <c r="C24">
        <v>56.801089703073863</v>
      </c>
    </row>
    <row r="25" spans="1:3" x14ac:dyDescent="0.25">
      <c r="A25">
        <v>2026</v>
      </c>
      <c r="B25">
        <v>56.94832748167628</v>
      </c>
      <c r="C25">
        <v>56.485897776769264</v>
      </c>
    </row>
    <row r="26" spans="1:3" x14ac:dyDescent="0.25">
      <c r="A26">
        <v>2027</v>
      </c>
      <c r="B26">
        <v>56.887588163324729</v>
      </c>
      <c r="C26">
        <v>56.192744012934952</v>
      </c>
    </row>
    <row r="27" spans="1:3" x14ac:dyDescent="0.25">
      <c r="A27">
        <v>2028</v>
      </c>
      <c r="B27">
        <v>56.415259792541214</v>
      </c>
      <c r="C27">
        <v>55.727802908840836</v>
      </c>
    </row>
    <row r="28" spans="1:3" x14ac:dyDescent="0.25">
      <c r="A28">
        <v>2029</v>
      </c>
      <c r="B28">
        <v>56.338865616551182</v>
      </c>
      <c r="C28">
        <v>55.355490373823699</v>
      </c>
    </row>
    <row r="29" spans="1:3" x14ac:dyDescent="0.25">
      <c r="A29">
        <v>2030</v>
      </c>
      <c r="B29">
        <v>56.014335005023455</v>
      </c>
      <c r="C29">
        <v>54.936397380969332</v>
      </c>
    </row>
    <row r="30" spans="1:3" x14ac:dyDescent="0.25">
      <c r="A30">
        <v>2031</v>
      </c>
      <c r="B30">
        <v>55.972939820177018</v>
      </c>
      <c r="C30">
        <v>54.451216793439997</v>
      </c>
    </row>
    <row r="31" spans="1:3" x14ac:dyDescent="0.25">
      <c r="A31">
        <v>2032</v>
      </c>
      <c r="B31">
        <v>55.940782616431427</v>
      </c>
      <c r="C31">
        <v>53.966345463158063</v>
      </c>
    </row>
    <row r="32" spans="1:3" x14ac:dyDescent="0.25">
      <c r="A32">
        <v>2033</v>
      </c>
      <c r="B32">
        <v>55.903487839936886</v>
      </c>
      <c r="C32">
        <v>53.423554247930731</v>
      </c>
    </row>
    <row r="33" spans="1:3" x14ac:dyDescent="0.25">
      <c r="A33">
        <v>2034</v>
      </c>
      <c r="B33">
        <v>55.91885660805012</v>
      </c>
      <c r="C33">
        <v>52.871360467184687</v>
      </c>
    </row>
    <row r="34" spans="1:3" x14ac:dyDescent="0.25">
      <c r="A34">
        <v>2035</v>
      </c>
      <c r="B34">
        <v>55.888734427837811</v>
      </c>
      <c r="C34">
        <v>52.274079231512388</v>
      </c>
    </row>
    <row r="35" spans="1:3" x14ac:dyDescent="0.25">
      <c r="A35">
        <v>2036</v>
      </c>
      <c r="B35">
        <v>55.878514942288028</v>
      </c>
      <c r="C35">
        <v>51.636945377599375</v>
      </c>
    </row>
    <row r="36" spans="1:3" x14ac:dyDescent="0.25">
      <c r="A36">
        <v>2037</v>
      </c>
      <c r="B36">
        <v>55.774788856871737</v>
      </c>
      <c r="C36">
        <v>50.980435425354003</v>
      </c>
    </row>
    <row r="37" spans="1:3" x14ac:dyDescent="0.25">
      <c r="A37">
        <v>2038</v>
      </c>
      <c r="B37">
        <v>55.754655473993111</v>
      </c>
      <c r="C37">
        <v>50.296290910525116</v>
      </c>
    </row>
    <row r="38" spans="1:3" x14ac:dyDescent="0.25">
      <c r="A38">
        <v>2039</v>
      </c>
      <c r="B38">
        <v>55.736427385411538</v>
      </c>
      <c r="C38">
        <v>49.579982441147173</v>
      </c>
    </row>
    <row r="39" spans="1:3" x14ac:dyDescent="0.25">
      <c r="A39">
        <v>2040</v>
      </c>
      <c r="B39">
        <v>55.736853273153244</v>
      </c>
      <c r="C39">
        <v>48.838965472113692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66"/>
  <sheetViews>
    <sheetView workbookViewId="0">
      <selection activeCell="A2" sqref="A2"/>
    </sheetView>
  </sheetViews>
  <sheetFormatPr defaultRowHeight="15" x14ac:dyDescent="0.25"/>
  <cols>
    <col min="2" max="2" width="14.7109375" style="20" bestFit="1" customWidth="1"/>
  </cols>
  <sheetData>
    <row r="1" spans="1:7" x14ac:dyDescent="0.25">
      <c r="A1" s="16" t="s">
        <v>254</v>
      </c>
    </row>
    <row r="3" spans="1:7" x14ac:dyDescent="0.25">
      <c r="A3" s="47"/>
      <c r="B3" s="115"/>
      <c r="C3" s="47" t="s">
        <v>8</v>
      </c>
      <c r="D3" s="47" t="s">
        <v>18</v>
      </c>
      <c r="E3" s="47" t="s">
        <v>17</v>
      </c>
      <c r="F3" s="47" t="s">
        <v>78</v>
      </c>
      <c r="G3" s="47" t="s">
        <v>79</v>
      </c>
    </row>
    <row r="4" spans="1:7" x14ac:dyDescent="0.25">
      <c r="A4" s="47" t="s">
        <v>55</v>
      </c>
      <c r="B4" s="115" t="s">
        <v>56</v>
      </c>
      <c r="C4" s="116">
        <v>102.92</v>
      </c>
      <c r="D4" s="116">
        <v>95.77</v>
      </c>
      <c r="E4" s="116">
        <v>75.39</v>
      </c>
      <c r="F4" s="116">
        <v>-7.1500000000000057</v>
      </c>
      <c r="G4" s="116">
        <v>-20.379999999999995</v>
      </c>
    </row>
    <row r="5" spans="1:7" x14ac:dyDescent="0.25">
      <c r="A5" s="47" t="s">
        <v>57</v>
      </c>
      <c r="B5" s="117"/>
      <c r="C5" s="116">
        <v>107.93</v>
      </c>
      <c r="D5" s="116">
        <v>104.67</v>
      </c>
      <c r="E5" s="116">
        <v>90.5</v>
      </c>
      <c r="F5" s="116">
        <v>-3.2600000000000051</v>
      </c>
      <c r="G5" s="116">
        <v>-14.170000000000002</v>
      </c>
    </row>
    <row r="6" spans="1:7" x14ac:dyDescent="0.25">
      <c r="A6" s="47" t="s">
        <v>58</v>
      </c>
      <c r="B6" s="117"/>
      <c r="C6" s="116">
        <v>111.28</v>
      </c>
      <c r="D6" s="116">
        <v>106.57</v>
      </c>
      <c r="E6" s="116">
        <v>90.97</v>
      </c>
      <c r="F6" s="116">
        <v>-4.710000000000008</v>
      </c>
      <c r="G6" s="116">
        <v>-15.599999999999994</v>
      </c>
    </row>
    <row r="7" spans="1:7" x14ac:dyDescent="0.25">
      <c r="A7" s="47" t="s">
        <v>59</v>
      </c>
      <c r="B7" s="118"/>
      <c r="C7" s="116">
        <v>111.6</v>
      </c>
      <c r="D7" s="116">
        <v>106.29</v>
      </c>
      <c r="E7" s="116">
        <v>83.57</v>
      </c>
      <c r="F7" s="116">
        <v>-5.3099999999999881</v>
      </c>
      <c r="G7" s="116">
        <v>-22.720000000000013</v>
      </c>
    </row>
    <row r="8" spans="1:7" x14ac:dyDescent="0.25">
      <c r="A8" s="47" t="s">
        <v>60</v>
      </c>
      <c r="B8" s="118"/>
      <c r="C8" s="116">
        <v>109.08</v>
      </c>
      <c r="D8" s="116">
        <v>100.54</v>
      </c>
      <c r="E8" s="116">
        <v>74.209999999999994</v>
      </c>
      <c r="F8" s="116">
        <v>-8.539999999999992</v>
      </c>
      <c r="G8" s="116">
        <v>-26.330000000000013</v>
      </c>
    </row>
    <row r="9" spans="1:7" x14ac:dyDescent="0.25">
      <c r="A9" s="47" t="s">
        <v>61</v>
      </c>
      <c r="B9" s="118"/>
      <c r="C9" s="116">
        <v>107.79</v>
      </c>
      <c r="D9" s="116">
        <v>93.86</v>
      </c>
      <c r="E9" s="116">
        <v>62.62</v>
      </c>
      <c r="F9" s="116">
        <v>-13.930000000000007</v>
      </c>
      <c r="G9" s="116">
        <v>-31.240000000000002</v>
      </c>
    </row>
    <row r="10" spans="1:7" x14ac:dyDescent="0.25">
      <c r="A10" s="47" t="s">
        <v>62</v>
      </c>
      <c r="B10" s="118" t="s">
        <v>63</v>
      </c>
      <c r="C10" s="116">
        <v>110.76</v>
      </c>
      <c r="D10" s="116">
        <v>97.63</v>
      </c>
      <c r="E10" s="116">
        <v>58.95</v>
      </c>
      <c r="F10" s="116">
        <v>-13.13000000000001</v>
      </c>
      <c r="G10" s="116">
        <v>-38.679999999999993</v>
      </c>
    </row>
    <row r="11" spans="1:7" x14ac:dyDescent="0.25">
      <c r="A11" s="47" t="s">
        <v>64</v>
      </c>
      <c r="B11" s="118"/>
      <c r="C11" s="116">
        <v>108.12</v>
      </c>
      <c r="D11" s="116">
        <v>94.62</v>
      </c>
      <c r="E11" s="116">
        <v>65.69</v>
      </c>
      <c r="F11" s="116">
        <v>-13.5</v>
      </c>
      <c r="G11" s="116">
        <v>-28.930000000000007</v>
      </c>
    </row>
    <row r="12" spans="1:7" x14ac:dyDescent="0.25">
      <c r="A12" s="47" t="s">
        <v>65</v>
      </c>
      <c r="B12" s="118"/>
      <c r="C12" s="116">
        <v>108.9</v>
      </c>
      <c r="D12" s="116">
        <v>100.82</v>
      </c>
      <c r="E12" s="116">
        <v>81.540000000000006</v>
      </c>
      <c r="F12" s="116">
        <v>-8.0800000000000125</v>
      </c>
      <c r="G12" s="116">
        <v>-19.279999999999987</v>
      </c>
    </row>
    <row r="13" spans="1:7" x14ac:dyDescent="0.25">
      <c r="A13" s="47" t="s">
        <v>66</v>
      </c>
      <c r="B13" s="118"/>
      <c r="C13" s="116">
        <v>107.48</v>
      </c>
      <c r="D13" s="116">
        <v>100.8</v>
      </c>
      <c r="E13" s="116">
        <v>79.42</v>
      </c>
      <c r="F13" s="116">
        <v>-6.6800000000000068</v>
      </c>
      <c r="G13" s="116">
        <v>-21.379999999999995</v>
      </c>
    </row>
    <row r="14" spans="1:7" x14ac:dyDescent="0.25">
      <c r="A14" s="47" t="s">
        <v>67</v>
      </c>
      <c r="B14" s="118"/>
      <c r="C14" s="116">
        <v>107.76</v>
      </c>
      <c r="D14" s="116">
        <v>102.07</v>
      </c>
      <c r="E14" s="116">
        <v>79.56</v>
      </c>
      <c r="F14" s="116">
        <v>-5.6900000000000119</v>
      </c>
      <c r="G14" s="116">
        <v>-22.509999999999991</v>
      </c>
    </row>
    <row r="15" spans="1:7" x14ac:dyDescent="0.25">
      <c r="A15" s="47" t="s">
        <v>68</v>
      </c>
      <c r="B15" s="118"/>
      <c r="C15" s="116">
        <v>109.54</v>
      </c>
      <c r="D15" s="116">
        <v>102.18</v>
      </c>
      <c r="E15" s="116">
        <v>82.72</v>
      </c>
      <c r="F15" s="116">
        <v>-7.3599999999999994</v>
      </c>
      <c r="G15" s="116">
        <v>-19.460000000000008</v>
      </c>
    </row>
    <row r="16" spans="1:7" x14ac:dyDescent="0.25">
      <c r="A16" s="47" t="s">
        <v>55</v>
      </c>
      <c r="B16" s="115" t="s">
        <v>69</v>
      </c>
      <c r="C16" s="116">
        <v>111.8</v>
      </c>
      <c r="D16" s="116">
        <v>105.79</v>
      </c>
      <c r="E16" s="116">
        <v>86.56</v>
      </c>
      <c r="F16" s="116">
        <v>-6.0099999999999909</v>
      </c>
      <c r="G16" s="116">
        <v>-19.230000000000004</v>
      </c>
    </row>
    <row r="17" spans="1:7" x14ac:dyDescent="0.25">
      <c r="A17" s="47" t="s">
        <v>57</v>
      </c>
      <c r="B17" s="117"/>
      <c r="C17" s="116">
        <v>106.77</v>
      </c>
      <c r="D17" s="116">
        <v>103.59</v>
      </c>
      <c r="E17" s="116">
        <v>82.73</v>
      </c>
      <c r="F17" s="116">
        <v>-3.1799999999999926</v>
      </c>
      <c r="G17" s="116">
        <v>-20.86</v>
      </c>
    </row>
    <row r="18" spans="1:7" x14ac:dyDescent="0.25">
      <c r="A18" s="47" t="s">
        <v>58</v>
      </c>
      <c r="B18" s="117"/>
      <c r="C18" s="116">
        <v>101.61</v>
      </c>
      <c r="D18" s="116">
        <v>96.54</v>
      </c>
      <c r="E18" s="116">
        <v>73.89</v>
      </c>
      <c r="F18" s="116">
        <v>-5.0699999999999932</v>
      </c>
      <c r="G18" s="116">
        <v>-22.650000000000006</v>
      </c>
    </row>
    <row r="19" spans="1:7" x14ac:dyDescent="0.25">
      <c r="A19" s="47" t="s">
        <v>59</v>
      </c>
      <c r="B19" s="118"/>
      <c r="C19" s="116">
        <v>97.09</v>
      </c>
      <c r="D19" s="116">
        <v>93.21</v>
      </c>
      <c r="E19" s="116">
        <v>74.349999999999994</v>
      </c>
      <c r="F19" s="116">
        <v>-3.8800000000000097</v>
      </c>
      <c r="G19" s="116">
        <v>-18.86</v>
      </c>
    </row>
    <row r="20" spans="1:7" x14ac:dyDescent="0.25">
      <c r="A20" s="47" t="s">
        <v>60</v>
      </c>
      <c r="B20" s="118"/>
      <c r="C20" s="116">
        <v>87.43</v>
      </c>
      <c r="D20" s="116">
        <v>84.4</v>
      </c>
      <c r="E20" s="116">
        <v>70.599999999999994</v>
      </c>
      <c r="F20" s="116">
        <v>-3.0300000000000011</v>
      </c>
      <c r="G20" s="116">
        <v>-13.800000000000011</v>
      </c>
    </row>
    <row r="21" spans="1:7" x14ac:dyDescent="0.25">
      <c r="A21" s="47" t="s">
        <v>61</v>
      </c>
      <c r="B21" s="118"/>
      <c r="C21" s="116">
        <v>79.44</v>
      </c>
      <c r="D21" s="116">
        <v>75.790000000000006</v>
      </c>
      <c r="E21" s="116">
        <v>62.87</v>
      </c>
      <c r="F21" s="116">
        <v>-3.6499999999999915</v>
      </c>
      <c r="G21" s="116">
        <v>-12.920000000000009</v>
      </c>
    </row>
    <row r="22" spans="1:7" x14ac:dyDescent="0.25">
      <c r="A22" s="47" t="s">
        <v>62</v>
      </c>
      <c r="B22" s="118" t="s">
        <v>70</v>
      </c>
      <c r="C22" s="116">
        <v>62.34</v>
      </c>
      <c r="D22" s="116">
        <v>59.29</v>
      </c>
      <c r="E22" s="116">
        <v>43.24</v>
      </c>
      <c r="F22" s="116">
        <v>-3.0500000000000043</v>
      </c>
      <c r="G22" s="116">
        <v>-16.049999999999997</v>
      </c>
    </row>
    <row r="23" spans="1:7" x14ac:dyDescent="0.25">
      <c r="A23" s="47" t="s">
        <v>64</v>
      </c>
      <c r="B23" s="118"/>
      <c r="C23" s="116">
        <v>47.76</v>
      </c>
      <c r="D23" s="116">
        <v>47.22</v>
      </c>
      <c r="E23" s="116">
        <v>30.43</v>
      </c>
      <c r="F23" s="116">
        <v>-0.53999999999999915</v>
      </c>
      <c r="G23" s="116">
        <v>-16.79</v>
      </c>
    </row>
    <row r="24" spans="1:7" x14ac:dyDescent="0.25">
      <c r="A24" s="47" t="s">
        <v>65</v>
      </c>
      <c r="B24" s="118"/>
      <c r="C24" s="116">
        <v>58.1</v>
      </c>
      <c r="D24" s="116">
        <v>50.58</v>
      </c>
      <c r="E24" s="116">
        <v>36.520000000000003</v>
      </c>
      <c r="F24" s="116">
        <v>-7.5200000000000031</v>
      </c>
      <c r="G24" s="116">
        <v>-14.059999999999995</v>
      </c>
    </row>
    <row r="25" spans="1:7" x14ac:dyDescent="0.25">
      <c r="A25" s="47" t="s">
        <v>66</v>
      </c>
      <c r="B25" s="118"/>
      <c r="C25" s="116">
        <v>55.89</v>
      </c>
      <c r="D25" s="116">
        <v>47.82</v>
      </c>
      <c r="E25" s="116">
        <v>34.76</v>
      </c>
      <c r="F25" s="116">
        <v>-8.07</v>
      </c>
      <c r="G25" s="116">
        <v>-13.060000000000002</v>
      </c>
    </row>
    <row r="26" spans="1:7" x14ac:dyDescent="0.25">
      <c r="A26" s="47" t="s">
        <v>67</v>
      </c>
      <c r="B26" s="118"/>
      <c r="C26" s="116">
        <v>59.52</v>
      </c>
      <c r="D26" s="116">
        <v>54.45</v>
      </c>
      <c r="E26" s="116">
        <v>40.26</v>
      </c>
      <c r="F26" s="116">
        <v>-5.07</v>
      </c>
      <c r="G26" s="116">
        <v>-14.190000000000005</v>
      </c>
    </row>
    <row r="27" spans="1:7" x14ac:dyDescent="0.25">
      <c r="A27" s="47" t="s">
        <v>68</v>
      </c>
      <c r="B27" s="118"/>
      <c r="C27" s="116">
        <v>64.08</v>
      </c>
      <c r="D27" s="116">
        <v>59.27</v>
      </c>
      <c r="E27" s="116">
        <v>47.5</v>
      </c>
      <c r="F27" s="116">
        <v>-4.8099999999999952</v>
      </c>
      <c r="G27" s="116">
        <v>-11.770000000000003</v>
      </c>
    </row>
    <row r="28" spans="1:7" x14ac:dyDescent="0.25">
      <c r="A28" s="47" t="s">
        <v>55</v>
      </c>
      <c r="B28" s="115" t="s">
        <v>71</v>
      </c>
      <c r="C28" s="116">
        <v>61.48</v>
      </c>
      <c r="D28" s="116">
        <v>59.82</v>
      </c>
      <c r="E28" s="116">
        <v>51.29</v>
      </c>
      <c r="F28" s="116">
        <v>-1.6599999999999966</v>
      </c>
      <c r="G28" s="116">
        <v>-8.5300000000000011</v>
      </c>
    </row>
    <row r="29" spans="1:7" x14ac:dyDescent="0.25">
      <c r="A29" s="47" t="s">
        <v>57</v>
      </c>
      <c r="B29" s="117"/>
      <c r="C29" s="116">
        <v>56.56</v>
      </c>
      <c r="D29" s="116">
        <v>50.9</v>
      </c>
      <c r="E29" s="116">
        <v>43.49</v>
      </c>
      <c r="F29" s="116">
        <v>-5.6600000000000037</v>
      </c>
      <c r="G29" s="116">
        <v>-7.4099999999999966</v>
      </c>
    </row>
    <row r="30" spans="1:7" x14ac:dyDescent="0.25">
      <c r="A30" s="47" t="s">
        <v>58</v>
      </c>
      <c r="B30" s="117"/>
      <c r="C30" s="116">
        <v>46.52</v>
      </c>
      <c r="D30" s="116">
        <v>42.87</v>
      </c>
      <c r="E30" s="116">
        <v>29.48</v>
      </c>
      <c r="F30" s="116">
        <v>-3.6500000000000057</v>
      </c>
      <c r="G30" s="116">
        <v>-13.389999999999997</v>
      </c>
    </row>
    <row r="31" spans="1:7" x14ac:dyDescent="0.25">
      <c r="A31" s="47" t="s">
        <v>59</v>
      </c>
      <c r="B31" s="118"/>
      <c r="C31" s="116">
        <v>47.62</v>
      </c>
      <c r="D31" s="116">
        <v>45.48</v>
      </c>
      <c r="E31" s="116">
        <v>26.5</v>
      </c>
      <c r="F31" s="116">
        <v>-2.1400000000000006</v>
      </c>
      <c r="G31" s="116">
        <v>-18.979999999999997</v>
      </c>
    </row>
    <row r="32" spans="1:7" x14ac:dyDescent="0.25">
      <c r="A32" s="47" t="s">
        <v>60</v>
      </c>
      <c r="B32" s="118"/>
      <c r="C32" s="116">
        <v>48.43</v>
      </c>
      <c r="D32" s="116">
        <v>46.22</v>
      </c>
      <c r="E32" s="116">
        <v>32.78</v>
      </c>
      <c r="F32" s="116">
        <v>-2.2100000000000009</v>
      </c>
      <c r="G32" s="116">
        <v>-13.439999999999998</v>
      </c>
    </row>
    <row r="33" spans="1:7" x14ac:dyDescent="0.25">
      <c r="A33" s="47" t="s">
        <v>61</v>
      </c>
      <c r="B33" s="118"/>
      <c r="C33" s="116">
        <v>44.27</v>
      </c>
      <c r="D33" s="116">
        <v>42.44</v>
      </c>
      <c r="E33" s="116">
        <v>27.78</v>
      </c>
      <c r="F33" s="116">
        <v>-1.8300000000000054</v>
      </c>
      <c r="G33" s="116">
        <v>-14.659999999999997</v>
      </c>
    </row>
    <row r="34" spans="1:7" x14ac:dyDescent="0.25">
      <c r="A34" s="47" t="s">
        <v>62</v>
      </c>
      <c r="B34" s="118" t="s">
        <v>72</v>
      </c>
      <c r="C34" s="116">
        <v>38.01</v>
      </c>
      <c r="D34" s="116">
        <v>37.19</v>
      </c>
      <c r="E34" s="116">
        <v>22.51</v>
      </c>
      <c r="F34" s="116">
        <v>-0.82000000000000028</v>
      </c>
      <c r="G34" s="116">
        <v>-14.679999999999996</v>
      </c>
    </row>
    <row r="35" spans="1:7" x14ac:dyDescent="0.25">
      <c r="A35" s="47" t="s">
        <v>64</v>
      </c>
      <c r="B35" s="118"/>
      <c r="C35" s="116">
        <v>30.7</v>
      </c>
      <c r="D35" s="116">
        <v>31.68</v>
      </c>
      <c r="E35" s="116">
        <v>17.88</v>
      </c>
      <c r="F35" s="116">
        <v>0.98000000000000043</v>
      </c>
      <c r="G35" s="116">
        <v>-13.8</v>
      </c>
    </row>
    <row r="36" spans="1:7" x14ac:dyDescent="0.25">
      <c r="A36" s="47" t="s">
        <v>65</v>
      </c>
      <c r="B36" s="118"/>
      <c r="C36" s="116">
        <v>32.18</v>
      </c>
      <c r="D36" s="116">
        <v>30.32</v>
      </c>
      <c r="E36" s="116">
        <v>16.3</v>
      </c>
      <c r="F36" s="116">
        <v>-1.8599999999999994</v>
      </c>
      <c r="G36" s="116">
        <v>-14.02</v>
      </c>
    </row>
    <row r="37" spans="1:7" x14ac:dyDescent="0.25">
      <c r="A37" s="47" t="s">
        <v>66</v>
      </c>
      <c r="B37" s="118"/>
      <c r="C37" s="116">
        <v>38.21</v>
      </c>
      <c r="D37" s="116">
        <v>37.549999999999997</v>
      </c>
      <c r="E37" s="116">
        <v>23.46</v>
      </c>
      <c r="F37" s="116">
        <v>-0.66000000000000369</v>
      </c>
      <c r="G37" s="116">
        <v>-14.089999999999996</v>
      </c>
    </row>
    <row r="38" spans="1:7" x14ac:dyDescent="0.25">
      <c r="A38" s="47" t="s">
        <v>67</v>
      </c>
      <c r="B38" s="118"/>
      <c r="C38" s="116">
        <v>41.58</v>
      </c>
      <c r="D38" s="116">
        <v>40.75</v>
      </c>
      <c r="E38" s="116">
        <v>27.88</v>
      </c>
      <c r="F38" s="116">
        <v>-0.82999999999999829</v>
      </c>
      <c r="G38" s="116">
        <v>-12.870000000000001</v>
      </c>
    </row>
    <row r="39" spans="1:7" x14ac:dyDescent="0.25">
      <c r="A39" s="47" t="s">
        <v>68</v>
      </c>
      <c r="B39" s="118"/>
      <c r="C39" s="116">
        <v>46.74</v>
      </c>
      <c r="D39" s="116">
        <v>46.71</v>
      </c>
      <c r="E39" s="116">
        <v>32.520000000000003</v>
      </c>
      <c r="F39" s="116">
        <v>-3.0000000000001137E-2</v>
      </c>
      <c r="G39" s="116">
        <v>-14.189999999999998</v>
      </c>
    </row>
    <row r="40" spans="1:7" x14ac:dyDescent="0.25">
      <c r="A40" s="47" t="s">
        <v>55</v>
      </c>
      <c r="B40" s="115" t="s">
        <v>73</v>
      </c>
      <c r="C40" s="116">
        <v>48.25</v>
      </c>
      <c r="D40" s="116">
        <v>48.76</v>
      </c>
      <c r="E40" s="116">
        <v>36.47</v>
      </c>
      <c r="F40" s="116">
        <v>0.50999999999999801</v>
      </c>
      <c r="G40" s="116">
        <v>-12.29</v>
      </c>
    </row>
    <row r="41" spans="1:7" x14ac:dyDescent="0.25">
      <c r="A41" s="47" t="s">
        <v>57</v>
      </c>
      <c r="B41" s="117"/>
      <c r="C41" s="116">
        <v>44.95</v>
      </c>
      <c r="D41" s="116">
        <v>44.65</v>
      </c>
      <c r="E41" s="116">
        <v>32.799999999999997</v>
      </c>
      <c r="F41" s="116">
        <v>-0.30000000000000426</v>
      </c>
      <c r="G41" s="116">
        <v>-11.850000000000001</v>
      </c>
    </row>
    <row r="42" spans="1:7" x14ac:dyDescent="0.25">
      <c r="A42" s="47" t="s">
        <v>58</v>
      </c>
      <c r="B42" s="117"/>
      <c r="C42" s="116">
        <v>45.84</v>
      </c>
      <c r="D42" s="116">
        <v>44.72</v>
      </c>
      <c r="E42" s="116">
        <v>30.9</v>
      </c>
      <c r="F42" s="116">
        <v>-1.1200000000000045</v>
      </c>
      <c r="G42" s="116">
        <v>-13.82</v>
      </c>
    </row>
    <row r="43" spans="1:7" x14ac:dyDescent="0.25">
      <c r="A43" s="47" t="s">
        <v>59</v>
      </c>
      <c r="B43" s="118"/>
      <c r="C43" s="116">
        <v>46.57</v>
      </c>
      <c r="D43" s="116">
        <v>45.18</v>
      </c>
      <c r="E43" s="116">
        <v>30.62</v>
      </c>
      <c r="F43" s="116">
        <v>-1.3900000000000006</v>
      </c>
      <c r="G43" s="116">
        <v>-14.559999999999999</v>
      </c>
    </row>
    <row r="44" spans="1:7" x14ac:dyDescent="0.25">
      <c r="A44" s="47" t="s">
        <v>60</v>
      </c>
      <c r="B44" s="118"/>
      <c r="C44" s="116">
        <v>49.52</v>
      </c>
      <c r="D44" s="116">
        <v>49.78</v>
      </c>
      <c r="E44" s="116">
        <v>35.83</v>
      </c>
      <c r="F44" s="116">
        <v>0.25999999999999801</v>
      </c>
      <c r="G44" s="116">
        <v>-13.950000000000003</v>
      </c>
    </row>
    <row r="45" spans="1:7" x14ac:dyDescent="0.25">
      <c r="A45" s="47" t="s">
        <v>61</v>
      </c>
      <c r="B45" s="118"/>
      <c r="C45" s="116">
        <v>44.73</v>
      </c>
      <c r="D45" s="116">
        <v>45.66</v>
      </c>
      <c r="E45" s="116">
        <v>31.89</v>
      </c>
      <c r="F45" s="116">
        <v>0.92999999999999972</v>
      </c>
      <c r="G45" s="116">
        <v>-13.769999999999996</v>
      </c>
    </row>
    <row r="46" spans="1:7" x14ac:dyDescent="0.25">
      <c r="A46" s="47" t="s">
        <v>62</v>
      </c>
      <c r="B46" s="118" t="s">
        <v>74</v>
      </c>
      <c r="C46" s="116">
        <v>53.31</v>
      </c>
      <c r="D46" s="116">
        <v>51.97</v>
      </c>
      <c r="E46" s="116">
        <v>37.18</v>
      </c>
      <c r="F46" s="116">
        <v>-1.3400000000000034</v>
      </c>
      <c r="G46" s="116">
        <v>-14.79</v>
      </c>
    </row>
    <row r="47" spans="1:7" x14ac:dyDescent="0.25">
      <c r="A47" s="47" t="s">
        <v>64</v>
      </c>
      <c r="B47" s="118"/>
      <c r="C47" s="116">
        <v>54.58</v>
      </c>
      <c r="D47" s="116">
        <v>52.5</v>
      </c>
      <c r="E47" s="116">
        <v>38.159999999999997</v>
      </c>
      <c r="F47" s="116">
        <v>-2.0799999999999983</v>
      </c>
      <c r="G47" s="116">
        <v>-14.340000000000003</v>
      </c>
    </row>
    <row r="48" spans="1:7" x14ac:dyDescent="0.25">
      <c r="A48" s="47" t="s">
        <v>65</v>
      </c>
      <c r="B48" s="118"/>
      <c r="C48" s="116">
        <v>54.87</v>
      </c>
      <c r="D48" s="116">
        <v>53.47</v>
      </c>
      <c r="E48" s="116">
        <v>39.14</v>
      </c>
      <c r="F48" s="116">
        <v>-1.3999999999999986</v>
      </c>
      <c r="G48" s="116">
        <v>-14.329999999999998</v>
      </c>
    </row>
    <row r="49" spans="1:7" x14ac:dyDescent="0.25">
      <c r="A49" s="47" t="s">
        <v>66</v>
      </c>
      <c r="B49" s="118"/>
      <c r="C49" s="116">
        <v>51.59</v>
      </c>
      <c r="D49" s="116">
        <v>49.33</v>
      </c>
      <c r="E49" s="116">
        <v>35.68</v>
      </c>
      <c r="F49" s="116">
        <v>-2.2600000000000051</v>
      </c>
      <c r="G49" s="116">
        <v>-13.649999999999999</v>
      </c>
    </row>
    <row r="50" spans="1:7" x14ac:dyDescent="0.25">
      <c r="A50" s="47" t="s">
        <v>67</v>
      </c>
      <c r="B50" s="118"/>
      <c r="C50" s="116">
        <v>52.31</v>
      </c>
      <c r="D50" s="116">
        <v>51.06</v>
      </c>
      <c r="E50" s="116">
        <v>36.840000000000003</v>
      </c>
      <c r="F50" s="116">
        <v>-1.25</v>
      </c>
      <c r="G50" s="116">
        <v>-14.219999999999999</v>
      </c>
    </row>
    <row r="51" spans="1:7" x14ac:dyDescent="0.25">
      <c r="A51" s="47" t="s">
        <v>68</v>
      </c>
      <c r="B51" s="118"/>
      <c r="C51" s="116">
        <v>50.33</v>
      </c>
      <c r="D51" s="116">
        <v>48.48</v>
      </c>
      <c r="E51" s="116">
        <v>38.840000000000003</v>
      </c>
      <c r="F51" s="116">
        <v>-1.8500000000000014</v>
      </c>
      <c r="G51" s="116">
        <v>-9.6399999999999935</v>
      </c>
    </row>
    <row r="52" spans="1:7" x14ac:dyDescent="0.25">
      <c r="A52" s="47" t="s">
        <v>55</v>
      </c>
      <c r="B52" s="115" t="s">
        <v>75</v>
      </c>
      <c r="C52" s="116">
        <v>46.37</v>
      </c>
      <c r="D52" s="116">
        <v>45.18</v>
      </c>
      <c r="E52" s="116">
        <v>35.799999999999997</v>
      </c>
      <c r="F52" s="116">
        <v>-1.1899999999999977</v>
      </c>
      <c r="G52" s="116">
        <v>-9.3800000000000026</v>
      </c>
    </row>
    <row r="53" spans="1:7" x14ac:dyDescent="0.25">
      <c r="A53" s="47" t="s">
        <v>57</v>
      </c>
      <c r="B53" s="117"/>
      <c r="C53" s="116">
        <v>48.48</v>
      </c>
      <c r="D53" s="116">
        <v>46.63</v>
      </c>
      <c r="E53" s="116">
        <v>36.369999999999997</v>
      </c>
      <c r="F53" s="116">
        <v>-1.8499999999999943</v>
      </c>
      <c r="G53" s="116">
        <v>-10.260000000000005</v>
      </c>
    </row>
    <row r="54" spans="1:7" x14ac:dyDescent="0.25">
      <c r="A54" s="47" t="s">
        <v>58</v>
      </c>
      <c r="B54" s="117"/>
      <c r="C54" s="116">
        <v>51.7</v>
      </c>
      <c r="D54" s="116">
        <v>48.04</v>
      </c>
      <c r="E54" s="116">
        <v>38.5</v>
      </c>
      <c r="F54" s="116">
        <v>-3.6600000000000037</v>
      </c>
      <c r="G54" s="116">
        <v>-9.5399999999999991</v>
      </c>
    </row>
    <row r="55" spans="1:7" x14ac:dyDescent="0.25">
      <c r="A55" s="47" t="s">
        <v>59</v>
      </c>
      <c r="B55" s="118"/>
      <c r="C55" s="116">
        <v>56.15</v>
      </c>
      <c r="D55" s="116">
        <v>49.82</v>
      </c>
      <c r="E55" s="116">
        <v>39.93</v>
      </c>
      <c r="F55" s="116">
        <v>-6.3299999999999983</v>
      </c>
      <c r="G55" s="116">
        <v>-9.89</v>
      </c>
    </row>
    <row r="56" spans="1:7" x14ac:dyDescent="0.25">
      <c r="A56" s="47" t="s">
        <v>60</v>
      </c>
      <c r="B56" s="118"/>
      <c r="C56" s="116">
        <v>57.51</v>
      </c>
      <c r="D56" s="116">
        <v>51.58</v>
      </c>
      <c r="E56" s="116">
        <v>39.869999999999997</v>
      </c>
      <c r="F56" s="116">
        <v>-5.93</v>
      </c>
      <c r="G56" s="116">
        <v>-11.71</v>
      </c>
    </row>
    <row r="57" spans="1:7" x14ac:dyDescent="0.25">
      <c r="A57" s="47" t="s">
        <v>61</v>
      </c>
      <c r="B57" s="118"/>
      <c r="C57" s="116">
        <v>62.71</v>
      </c>
      <c r="D57" s="116">
        <v>56.64</v>
      </c>
      <c r="E57" s="116">
        <v>45.52</v>
      </c>
      <c r="F57" s="116">
        <v>-6.07</v>
      </c>
      <c r="G57" s="116">
        <v>-11.119999999999997</v>
      </c>
    </row>
    <row r="58" spans="1:7" x14ac:dyDescent="0.25">
      <c r="A58" s="47" t="s">
        <v>62</v>
      </c>
      <c r="B58" s="118" t="s">
        <v>76</v>
      </c>
      <c r="C58" s="116">
        <v>64.37</v>
      </c>
      <c r="D58" s="116">
        <v>57.88</v>
      </c>
      <c r="E58" s="116">
        <v>44.02</v>
      </c>
      <c r="F58" s="116">
        <v>-6.490000000000002</v>
      </c>
      <c r="G58" s="116">
        <v>-13.86</v>
      </c>
    </row>
    <row r="59" spans="1:7" x14ac:dyDescent="0.25">
      <c r="A59" s="47" t="s">
        <v>64</v>
      </c>
      <c r="B59" s="118"/>
      <c r="C59" s="116">
        <v>69.08</v>
      </c>
      <c r="D59" s="116">
        <v>63.7</v>
      </c>
      <c r="E59" s="116">
        <v>42.53</v>
      </c>
      <c r="F59" s="116">
        <v>-5.3799999999999955</v>
      </c>
      <c r="G59" s="116">
        <v>-21.17</v>
      </c>
    </row>
    <row r="60" spans="1:7" x14ac:dyDescent="0.25">
      <c r="A60" s="47" t="s">
        <v>65</v>
      </c>
      <c r="B60" s="118"/>
      <c r="C60" s="116">
        <v>65.319999999999993</v>
      </c>
      <c r="D60" s="116">
        <v>62.23</v>
      </c>
      <c r="E60" s="116">
        <v>37.72</v>
      </c>
      <c r="F60" s="116">
        <v>-3.0899999999999963</v>
      </c>
      <c r="G60" s="116">
        <v>-24.509999999999998</v>
      </c>
    </row>
    <row r="61" spans="1:7" x14ac:dyDescent="0.25">
      <c r="A61" s="47" t="s">
        <v>66</v>
      </c>
      <c r="B61" s="118"/>
      <c r="C61" s="116">
        <v>66.02</v>
      </c>
      <c r="D61" s="116">
        <v>62.73</v>
      </c>
      <c r="E61" s="116">
        <v>35.53</v>
      </c>
      <c r="F61" s="116">
        <v>-3.2899999999999991</v>
      </c>
      <c r="G61" s="116">
        <v>-27.199999999999996</v>
      </c>
    </row>
    <row r="62" spans="1:7" x14ac:dyDescent="0.25">
      <c r="A62" s="47" t="s">
        <v>67</v>
      </c>
      <c r="B62" s="118"/>
      <c r="C62" s="116">
        <v>72.11</v>
      </c>
      <c r="D62" s="116">
        <v>66.25</v>
      </c>
      <c r="E62" s="116">
        <v>40.47</v>
      </c>
      <c r="F62" s="116">
        <v>-5.8599999999999994</v>
      </c>
      <c r="G62" s="116">
        <v>-25.78</v>
      </c>
    </row>
    <row r="63" spans="1:7" x14ac:dyDescent="0.25">
      <c r="A63" s="47" t="s">
        <v>68</v>
      </c>
      <c r="B63" s="118"/>
      <c r="C63" s="116">
        <v>76.98</v>
      </c>
      <c r="D63" s="116">
        <v>69.98</v>
      </c>
      <c r="E63" s="116">
        <v>53.25</v>
      </c>
      <c r="F63" s="116">
        <v>-7</v>
      </c>
      <c r="G63" s="116">
        <v>-16.730000000000004</v>
      </c>
    </row>
    <row r="64" spans="1:7" x14ac:dyDescent="0.25">
      <c r="A64" s="47" t="s">
        <v>55</v>
      </c>
      <c r="B64" s="118" t="s">
        <v>77</v>
      </c>
      <c r="C64" s="116">
        <v>74.427499999999995</v>
      </c>
      <c r="D64" s="116">
        <v>66.209999999999994</v>
      </c>
      <c r="E64" s="116">
        <v>46.458095238095233</v>
      </c>
      <c r="F64" s="116">
        <v>-8.2175000000000011</v>
      </c>
      <c r="G64" s="116">
        <v>-19.751904761904761</v>
      </c>
    </row>
    <row r="65" spans="1:7" x14ac:dyDescent="0.25">
      <c r="A65" s="47" t="s">
        <v>34</v>
      </c>
      <c r="B65" s="118"/>
      <c r="C65" s="116">
        <v>74.25</v>
      </c>
      <c r="D65" s="116">
        <v>70.98</v>
      </c>
      <c r="E65" s="116">
        <v>52.83</v>
      </c>
      <c r="F65" s="116">
        <v>-3.269999999999996</v>
      </c>
      <c r="G65" s="116">
        <v>-18.150000000000006</v>
      </c>
    </row>
    <row r="66" spans="1:7" x14ac:dyDescent="0.25">
      <c r="A66" s="47" t="s">
        <v>16</v>
      </c>
      <c r="B66" s="115"/>
      <c r="C66" s="47">
        <v>72.53</v>
      </c>
      <c r="D66" s="47">
        <v>68.06</v>
      </c>
      <c r="E66" s="47">
        <v>48.55</v>
      </c>
      <c r="F66" s="116">
        <v>-4.4699999999999989</v>
      </c>
      <c r="G66" s="116">
        <v>-19.510000000000005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workbookViewId="0"/>
  </sheetViews>
  <sheetFormatPr defaultRowHeight="15" x14ac:dyDescent="0.25"/>
  <sheetData>
    <row r="1" spans="1:4" x14ac:dyDescent="0.25">
      <c r="A1" s="12" t="s">
        <v>255</v>
      </c>
    </row>
    <row r="3" spans="1:4" x14ac:dyDescent="0.25">
      <c r="B3" t="s">
        <v>8</v>
      </c>
      <c r="C3" t="s">
        <v>18</v>
      </c>
      <c r="D3" t="s">
        <v>17</v>
      </c>
    </row>
    <row r="4" spans="1:4" x14ac:dyDescent="0.25">
      <c r="A4">
        <v>2015</v>
      </c>
      <c r="B4" s="11">
        <v>52.316549019607855</v>
      </c>
      <c r="C4" s="11">
        <v>48.66</v>
      </c>
      <c r="D4" s="11">
        <v>34.943999999999996</v>
      </c>
    </row>
    <row r="5" spans="1:4" x14ac:dyDescent="0.25">
      <c r="A5">
        <v>2016</v>
      </c>
      <c r="B5" s="11">
        <v>43.637999999999998</v>
      </c>
      <c r="C5" s="11">
        <v>43.29</v>
      </c>
      <c r="D5" s="11">
        <v>29.64</v>
      </c>
    </row>
    <row r="6" spans="1:4" x14ac:dyDescent="0.25">
      <c r="A6">
        <v>2017</v>
      </c>
      <c r="B6" s="11">
        <v>52.981664709201226</v>
      </c>
      <c r="C6" s="11">
        <v>50.8</v>
      </c>
      <c r="D6" s="11">
        <v>38.269000000000005</v>
      </c>
    </row>
    <row r="7" spans="1:4" x14ac:dyDescent="0.25">
      <c r="A7">
        <v>2018</v>
      </c>
      <c r="B7" s="11">
        <v>70.75</v>
      </c>
      <c r="C7" s="11">
        <v>63.75</v>
      </c>
      <c r="D7" s="11">
        <v>42.75</v>
      </c>
    </row>
    <row r="8" spans="1:4" x14ac:dyDescent="0.25">
      <c r="A8">
        <v>2019</v>
      </c>
      <c r="B8" s="11">
        <v>67.75</v>
      </c>
      <c r="C8" s="11">
        <v>61.6</v>
      </c>
      <c r="D8" s="11">
        <v>37.6</v>
      </c>
    </row>
    <row r="9" spans="1:4" x14ac:dyDescent="0.25">
      <c r="A9">
        <v>2020</v>
      </c>
      <c r="B9" s="11">
        <v>67.75</v>
      </c>
      <c r="C9" s="11">
        <v>62.45</v>
      </c>
      <c r="D9" s="11">
        <v>36.150000000000006</v>
      </c>
    </row>
    <row r="10" spans="1:4" x14ac:dyDescent="0.25">
      <c r="A10">
        <v>2021</v>
      </c>
      <c r="B10" s="11">
        <v>67.75</v>
      </c>
      <c r="C10" s="11">
        <v>63.05</v>
      </c>
      <c r="D10" s="11">
        <v>38.75</v>
      </c>
    </row>
    <row r="11" spans="1:4" x14ac:dyDescent="0.25">
      <c r="A11">
        <v>2022</v>
      </c>
      <c r="B11" s="11">
        <v>68.5</v>
      </c>
      <c r="C11" s="11">
        <v>64.2</v>
      </c>
      <c r="D11" s="11">
        <v>42.900000000000006</v>
      </c>
    </row>
    <row r="12" spans="1:4" x14ac:dyDescent="0.25">
      <c r="A12">
        <v>2023</v>
      </c>
      <c r="B12" s="11">
        <v>70.25</v>
      </c>
      <c r="C12" s="11">
        <v>66.349999999999994</v>
      </c>
      <c r="D12" s="11">
        <v>48.05</v>
      </c>
    </row>
    <row r="13" spans="1:4" x14ac:dyDescent="0.25">
      <c r="A13">
        <v>2024</v>
      </c>
      <c r="B13" s="11">
        <v>72</v>
      </c>
      <c r="C13" s="11">
        <v>68.5</v>
      </c>
      <c r="D13" s="11">
        <v>52.95</v>
      </c>
    </row>
    <row r="14" spans="1:4" x14ac:dyDescent="0.25">
      <c r="A14">
        <v>2025</v>
      </c>
      <c r="B14" s="11">
        <v>73.5</v>
      </c>
      <c r="C14" s="11">
        <v>70</v>
      </c>
      <c r="D14" s="11">
        <v>55.2</v>
      </c>
    </row>
    <row r="15" spans="1:4" x14ac:dyDescent="0.25">
      <c r="A15">
        <v>2026</v>
      </c>
      <c r="B15" s="11">
        <v>74.5</v>
      </c>
      <c r="C15" s="11">
        <v>71</v>
      </c>
      <c r="D15" s="11">
        <v>56.9</v>
      </c>
    </row>
    <row r="16" spans="1:4" x14ac:dyDescent="0.25">
      <c r="A16">
        <v>2027</v>
      </c>
      <c r="B16" s="11">
        <v>75</v>
      </c>
      <c r="C16" s="11">
        <v>71.5</v>
      </c>
      <c r="D16" s="11">
        <v>57.5</v>
      </c>
    </row>
    <row r="17" spans="1:4" x14ac:dyDescent="0.25">
      <c r="A17">
        <v>2028</v>
      </c>
      <c r="B17" s="11">
        <v>75</v>
      </c>
      <c r="C17" s="11">
        <v>71.5</v>
      </c>
      <c r="D17" s="11">
        <v>57.5</v>
      </c>
    </row>
    <row r="18" spans="1:4" x14ac:dyDescent="0.25">
      <c r="A18">
        <v>2029</v>
      </c>
      <c r="B18" s="11">
        <v>75</v>
      </c>
      <c r="C18" s="11">
        <v>71.5</v>
      </c>
      <c r="D18" s="11">
        <v>57.5</v>
      </c>
    </row>
    <row r="19" spans="1:4" x14ac:dyDescent="0.25">
      <c r="A19">
        <v>2030</v>
      </c>
      <c r="B19" s="11">
        <v>75</v>
      </c>
      <c r="C19" s="11">
        <v>71.5</v>
      </c>
      <c r="D19" s="11">
        <v>57.5</v>
      </c>
    </row>
    <row r="20" spans="1:4" x14ac:dyDescent="0.25">
      <c r="A20">
        <v>2031</v>
      </c>
      <c r="B20" s="11">
        <v>75</v>
      </c>
      <c r="C20" s="11">
        <v>71.5</v>
      </c>
      <c r="D20" s="11">
        <v>57.5</v>
      </c>
    </row>
    <row r="21" spans="1:4" x14ac:dyDescent="0.25">
      <c r="A21">
        <v>2032</v>
      </c>
      <c r="B21" s="11">
        <v>75</v>
      </c>
      <c r="C21" s="11">
        <v>71.5</v>
      </c>
      <c r="D21" s="11">
        <v>57.5</v>
      </c>
    </row>
    <row r="22" spans="1:4" x14ac:dyDescent="0.25">
      <c r="A22">
        <v>2033</v>
      </c>
      <c r="B22" s="11">
        <v>75</v>
      </c>
      <c r="C22" s="11">
        <v>71.5</v>
      </c>
      <c r="D22" s="11">
        <v>57.5</v>
      </c>
    </row>
    <row r="23" spans="1:4" x14ac:dyDescent="0.25">
      <c r="A23">
        <v>2034</v>
      </c>
      <c r="B23" s="11">
        <v>75</v>
      </c>
      <c r="C23" s="11">
        <v>71.5</v>
      </c>
      <c r="D23" s="11">
        <v>57.5</v>
      </c>
    </row>
    <row r="24" spans="1:4" x14ac:dyDescent="0.25">
      <c r="A24">
        <v>2035</v>
      </c>
      <c r="B24" s="11">
        <v>75</v>
      </c>
      <c r="C24" s="11">
        <v>71.5</v>
      </c>
      <c r="D24" s="11">
        <v>57.5</v>
      </c>
    </row>
    <row r="25" spans="1:4" x14ac:dyDescent="0.25">
      <c r="A25">
        <v>2036</v>
      </c>
      <c r="B25" s="11">
        <v>75</v>
      </c>
      <c r="C25" s="11">
        <v>71.5</v>
      </c>
      <c r="D25" s="11">
        <v>57.5</v>
      </c>
    </row>
    <row r="26" spans="1:4" x14ac:dyDescent="0.25">
      <c r="A26">
        <v>2037</v>
      </c>
      <c r="B26" s="11">
        <v>75</v>
      </c>
      <c r="C26" s="11">
        <v>71.5</v>
      </c>
      <c r="D26" s="11">
        <v>57.5</v>
      </c>
    </row>
    <row r="27" spans="1:4" x14ac:dyDescent="0.25">
      <c r="A27">
        <v>2038</v>
      </c>
      <c r="B27" s="11">
        <v>75</v>
      </c>
      <c r="C27" s="11">
        <v>71.5</v>
      </c>
      <c r="D27" s="11">
        <v>57.5</v>
      </c>
    </row>
    <row r="28" spans="1:4" x14ac:dyDescent="0.25">
      <c r="A28">
        <v>2039</v>
      </c>
      <c r="B28" s="11">
        <v>75</v>
      </c>
      <c r="C28" s="11">
        <v>71.5</v>
      </c>
      <c r="D28" s="11">
        <v>57.5</v>
      </c>
    </row>
    <row r="29" spans="1:4" x14ac:dyDescent="0.25">
      <c r="A29">
        <v>2040</v>
      </c>
      <c r="B29" s="11">
        <v>75</v>
      </c>
      <c r="C29" s="11">
        <v>71.5</v>
      </c>
      <c r="D29" s="11">
        <v>57.5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73</vt:i4>
      </vt:variant>
      <vt:variant>
        <vt:lpstr>Named Ranges</vt:lpstr>
      </vt:variant>
      <vt:variant>
        <vt:i4>1</vt:i4>
      </vt:variant>
    </vt:vector>
  </HeadingPairs>
  <TitlesOfParts>
    <vt:vector size="74" baseType="lpstr">
      <vt:lpstr>Index</vt:lpstr>
      <vt:lpstr>R.1</vt:lpstr>
      <vt:lpstr>R.2</vt:lpstr>
      <vt:lpstr>R.3</vt:lpstr>
      <vt:lpstr>R.4</vt:lpstr>
      <vt:lpstr>R.5</vt:lpstr>
      <vt:lpstr>R.6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3.23</vt:lpstr>
      <vt:lpstr>3.24</vt:lpstr>
      <vt:lpstr>3.25</vt:lpstr>
      <vt:lpstr>3.26</vt:lpstr>
      <vt:lpstr>3.27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4.31</vt:lpstr>
      <vt:lpstr>'3.25'!Start30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Safton</dc:creator>
  <cp:lastModifiedBy>Matthew Hansen</cp:lastModifiedBy>
  <dcterms:created xsi:type="dcterms:W3CDTF">2018-09-05T22:06:14Z</dcterms:created>
  <dcterms:modified xsi:type="dcterms:W3CDTF">2018-11-20T21:51:56Z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